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Gezellige Vrienden\Uitslagen\2024\"/>
    </mc:Choice>
  </mc:AlternateContent>
  <xr:revisionPtr revIDLastSave="0" documentId="13_ncr:1_{C0CF5808-5479-41AE-B2ED-3B9E26D4F370}" xr6:coauthVersionLast="47" xr6:coauthVersionMax="47" xr10:uidLastSave="{00000000-0000-0000-0000-000000000000}"/>
  <bookViews>
    <workbookView xWindow="-120" yWindow="-120" windowWidth="20730" windowHeight="11310" tabRatio="603" xr2:uid="{00000000-000D-0000-FFFF-FFFF00000000}"/>
  </bookViews>
  <sheets>
    <sheet name="Persoonlijk" sheetId="5" r:id="rId1"/>
    <sheet name="Uitslag" sheetId="6" r:id="rId2"/>
  </sheets>
  <definedNames>
    <definedName name="_xlnm._FilterDatabase" localSheetId="1" hidden="1">Uitslag!$A$3:$D$17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5" l="1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I109" i="5"/>
  <c r="Q83" i="5"/>
  <c r="AR31" i="5"/>
  <c r="AO160" i="5"/>
  <c r="AF160" i="5"/>
  <c r="W160" i="5"/>
  <c r="N160" i="5"/>
  <c r="E160" i="5"/>
  <c r="AF126" i="5"/>
  <c r="W126" i="5"/>
  <c r="N126" i="5"/>
  <c r="E126" i="5"/>
  <c r="AO126" i="5"/>
  <c r="AO92" i="5"/>
  <c r="AF92" i="5"/>
  <c r="I17" i="5" s="1"/>
  <c r="W92" i="5"/>
  <c r="I16" i="5" s="1"/>
  <c r="N92" i="5"/>
  <c r="I15" i="5" s="1"/>
  <c r="E92" i="5"/>
  <c r="I14" i="5" s="1"/>
  <c r="K14" i="5" s="1"/>
  <c r="E58" i="5"/>
  <c r="I9" i="5" s="1"/>
  <c r="N58" i="5"/>
  <c r="I10" i="5" s="1"/>
  <c r="W58" i="5"/>
  <c r="I11" i="5" s="1"/>
  <c r="AF58" i="5"/>
  <c r="I12" i="5" s="1"/>
  <c r="AO58" i="5"/>
  <c r="I13" i="5" s="1"/>
  <c r="AO24" i="5"/>
  <c r="I8" i="5" s="1"/>
  <c r="AF24" i="5"/>
  <c r="I7" i="5" s="1"/>
  <c r="K7" i="5" s="1"/>
  <c r="W24" i="5"/>
  <c r="I6" i="5" s="1"/>
  <c r="N24" i="5"/>
  <c r="I5" i="5" s="1"/>
  <c r="E24" i="5"/>
  <c r="I4" i="5" s="1"/>
  <c r="AR192" i="5"/>
  <c r="AI192" i="5"/>
  <c r="Z192" i="5"/>
  <c r="Q192" i="5"/>
  <c r="H192" i="5"/>
  <c r="AR191" i="5"/>
  <c r="AI191" i="5"/>
  <c r="Z191" i="5"/>
  <c r="Q191" i="5"/>
  <c r="H191" i="5"/>
  <c r="AR190" i="5"/>
  <c r="AI190" i="5"/>
  <c r="Z190" i="5"/>
  <c r="Q190" i="5"/>
  <c r="H190" i="5"/>
  <c r="AR189" i="5"/>
  <c r="AI189" i="5"/>
  <c r="Z189" i="5"/>
  <c r="Q189" i="5"/>
  <c r="H189" i="5"/>
  <c r="AR188" i="5"/>
  <c r="AI188" i="5"/>
  <c r="Z188" i="5"/>
  <c r="Q188" i="5"/>
  <c r="H188" i="5"/>
  <c r="AR187" i="5"/>
  <c r="AI187" i="5"/>
  <c r="Z187" i="5"/>
  <c r="Q187" i="5"/>
  <c r="H187" i="5"/>
  <c r="AR186" i="5"/>
  <c r="AI186" i="5"/>
  <c r="Z186" i="5"/>
  <c r="Q186" i="5"/>
  <c r="H186" i="5"/>
  <c r="AR185" i="5"/>
  <c r="AI185" i="5"/>
  <c r="Z185" i="5"/>
  <c r="Q185" i="5"/>
  <c r="H185" i="5"/>
  <c r="AR184" i="5"/>
  <c r="AI184" i="5"/>
  <c r="Z184" i="5"/>
  <c r="Q184" i="5"/>
  <c r="H184" i="5"/>
  <c r="AR183" i="5"/>
  <c r="AI183" i="5"/>
  <c r="Z183" i="5"/>
  <c r="Q183" i="5"/>
  <c r="H183" i="5"/>
  <c r="AR182" i="5"/>
  <c r="AI182" i="5"/>
  <c r="Z182" i="5"/>
  <c r="Q182" i="5"/>
  <c r="H175" i="5"/>
  <c r="AR181" i="5"/>
  <c r="AI181" i="5"/>
  <c r="Z181" i="5"/>
  <c r="Q181" i="5"/>
  <c r="H174" i="5"/>
  <c r="AR180" i="5"/>
  <c r="AI180" i="5"/>
  <c r="Z180" i="5"/>
  <c r="Q180" i="5"/>
  <c r="H165" i="5"/>
  <c r="AR179" i="5"/>
  <c r="AI179" i="5"/>
  <c r="Z179" i="5"/>
  <c r="Q179" i="5"/>
  <c r="H180" i="5"/>
  <c r="AR178" i="5"/>
  <c r="AI178" i="5"/>
  <c r="Z178" i="5"/>
  <c r="Q178" i="5"/>
  <c r="H173" i="5"/>
  <c r="AR177" i="5"/>
  <c r="AI177" i="5"/>
  <c r="Z177" i="5"/>
  <c r="Q177" i="5"/>
  <c r="H170" i="5"/>
  <c r="AR176" i="5"/>
  <c r="AI176" i="5"/>
  <c r="Z176" i="5"/>
  <c r="Q176" i="5"/>
  <c r="H164" i="5"/>
  <c r="AR175" i="5"/>
  <c r="AI175" i="5"/>
  <c r="Z175" i="5"/>
  <c r="Q175" i="5"/>
  <c r="H181" i="5"/>
  <c r="AR174" i="5"/>
  <c r="AI174" i="5"/>
  <c r="Z174" i="5"/>
  <c r="Q174" i="5"/>
  <c r="H176" i="5"/>
  <c r="AR173" i="5"/>
  <c r="AI173" i="5"/>
  <c r="Z173" i="5"/>
  <c r="Q173" i="5"/>
  <c r="H168" i="5"/>
  <c r="AR172" i="5"/>
  <c r="AI172" i="5"/>
  <c r="Z172" i="5"/>
  <c r="Q172" i="5"/>
  <c r="H179" i="5"/>
  <c r="AR171" i="5"/>
  <c r="AI171" i="5"/>
  <c r="Z171" i="5"/>
  <c r="Q171" i="5"/>
  <c r="H178" i="5"/>
  <c r="AR170" i="5"/>
  <c r="AI170" i="5"/>
  <c r="Z170" i="5"/>
  <c r="Q170" i="5"/>
  <c r="H177" i="5"/>
  <c r="AR169" i="5"/>
  <c r="AI169" i="5"/>
  <c r="Z169" i="5"/>
  <c r="Q169" i="5"/>
  <c r="H172" i="5"/>
  <c r="AR168" i="5"/>
  <c r="AI168" i="5"/>
  <c r="Z168" i="5"/>
  <c r="Q168" i="5"/>
  <c r="H171" i="5"/>
  <c r="AR167" i="5"/>
  <c r="AI167" i="5"/>
  <c r="Z167" i="5"/>
  <c r="Q167" i="5"/>
  <c r="H169" i="5"/>
  <c r="AR166" i="5"/>
  <c r="AI166" i="5"/>
  <c r="Z166" i="5"/>
  <c r="Q166" i="5"/>
  <c r="H166" i="5"/>
  <c r="AR165" i="5"/>
  <c r="AI165" i="5"/>
  <c r="Z165" i="5"/>
  <c r="Q165" i="5"/>
  <c r="H163" i="5"/>
  <c r="AR164" i="5"/>
  <c r="AI164" i="5"/>
  <c r="Z164" i="5"/>
  <c r="Q164" i="5"/>
  <c r="H182" i="5"/>
  <c r="AR163" i="5"/>
  <c r="AI163" i="5"/>
  <c r="Z163" i="5"/>
  <c r="Q163" i="5"/>
  <c r="H167" i="5"/>
  <c r="AR158" i="5"/>
  <c r="AI158" i="5"/>
  <c r="Z158" i="5"/>
  <c r="Q158" i="5"/>
  <c r="H158" i="5"/>
  <c r="AR157" i="5"/>
  <c r="AI157" i="5"/>
  <c r="Z157" i="5"/>
  <c r="Q157" i="5"/>
  <c r="H157" i="5"/>
  <c r="AR156" i="5"/>
  <c r="AI156" i="5"/>
  <c r="Z156" i="5"/>
  <c r="Q156" i="5"/>
  <c r="H156" i="5"/>
  <c r="AR155" i="5"/>
  <c r="AI155" i="5"/>
  <c r="Z155" i="5"/>
  <c r="Q155" i="5"/>
  <c r="H155" i="5"/>
  <c r="AR154" i="5"/>
  <c r="AI154" i="5"/>
  <c r="Z154" i="5"/>
  <c r="Q154" i="5"/>
  <c r="H154" i="5"/>
  <c r="AR153" i="5"/>
  <c r="AI153" i="5"/>
  <c r="Z153" i="5"/>
  <c r="Q153" i="5"/>
  <c r="H153" i="5"/>
  <c r="AR152" i="5"/>
  <c r="AI152" i="5"/>
  <c r="Z152" i="5"/>
  <c r="Q152" i="5"/>
  <c r="H152" i="5"/>
  <c r="AR151" i="5"/>
  <c r="AI151" i="5"/>
  <c r="Z151" i="5"/>
  <c r="Q151" i="5"/>
  <c r="H151" i="5"/>
  <c r="AR150" i="5"/>
  <c r="AI150" i="5"/>
  <c r="Z150" i="5"/>
  <c r="Q150" i="5"/>
  <c r="H150" i="5"/>
  <c r="AR149" i="5"/>
  <c r="AI149" i="5"/>
  <c r="Z149" i="5"/>
  <c r="Q149" i="5"/>
  <c r="H149" i="5"/>
  <c r="AR148" i="5"/>
  <c r="AI148" i="5"/>
  <c r="Z148" i="5"/>
  <c r="Q148" i="5"/>
  <c r="H141" i="5"/>
  <c r="AR147" i="5"/>
  <c r="AI147" i="5"/>
  <c r="Z147" i="5"/>
  <c r="Q147" i="5"/>
  <c r="H140" i="5"/>
  <c r="AR146" i="5"/>
  <c r="AI146" i="5"/>
  <c r="Z146" i="5"/>
  <c r="Q146" i="5"/>
  <c r="H131" i="5"/>
  <c r="AR145" i="5"/>
  <c r="AI145" i="5"/>
  <c r="Z145" i="5"/>
  <c r="Q145" i="5"/>
  <c r="H146" i="5"/>
  <c r="AR144" i="5"/>
  <c r="AI144" i="5"/>
  <c r="Z144" i="5"/>
  <c r="Q144" i="5"/>
  <c r="H139" i="5"/>
  <c r="AR143" i="5"/>
  <c r="AI143" i="5"/>
  <c r="Z143" i="5"/>
  <c r="Q143" i="5"/>
  <c r="H136" i="5"/>
  <c r="AR142" i="5"/>
  <c r="AI142" i="5"/>
  <c r="Z142" i="5"/>
  <c r="Q142" i="5"/>
  <c r="H130" i="5"/>
  <c r="AR141" i="5"/>
  <c r="AI141" i="5"/>
  <c r="Z141" i="5"/>
  <c r="Q141" i="5"/>
  <c r="H147" i="5"/>
  <c r="AR140" i="5"/>
  <c r="AI140" i="5"/>
  <c r="Z140" i="5"/>
  <c r="Q140" i="5"/>
  <c r="H142" i="5"/>
  <c r="AR139" i="5"/>
  <c r="AI139" i="5"/>
  <c r="Z139" i="5"/>
  <c r="Q139" i="5"/>
  <c r="H134" i="5"/>
  <c r="AR138" i="5"/>
  <c r="AI138" i="5"/>
  <c r="Z138" i="5"/>
  <c r="Q138" i="5"/>
  <c r="H145" i="5"/>
  <c r="AR137" i="5"/>
  <c r="AI137" i="5"/>
  <c r="Z137" i="5"/>
  <c r="Q137" i="5"/>
  <c r="H144" i="5"/>
  <c r="AR136" i="5"/>
  <c r="AI136" i="5"/>
  <c r="Z136" i="5"/>
  <c r="Q136" i="5"/>
  <c r="H143" i="5"/>
  <c r="AR135" i="5"/>
  <c r="AI135" i="5"/>
  <c r="Z135" i="5"/>
  <c r="Q135" i="5"/>
  <c r="H138" i="5"/>
  <c r="AR134" i="5"/>
  <c r="AI134" i="5"/>
  <c r="Z134" i="5"/>
  <c r="Q134" i="5"/>
  <c r="H137" i="5"/>
  <c r="AR133" i="5"/>
  <c r="AI133" i="5"/>
  <c r="Z133" i="5"/>
  <c r="Q133" i="5"/>
  <c r="H135" i="5"/>
  <c r="AR132" i="5"/>
  <c r="AI132" i="5"/>
  <c r="Z132" i="5"/>
  <c r="Q132" i="5"/>
  <c r="H132" i="5"/>
  <c r="AR131" i="5"/>
  <c r="AI131" i="5"/>
  <c r="Z131" i="5"/>
  <c r="Q131" i="5"/>
  <c r="H129" i="5"/>
  <c r="AR130" i="5"/>
  <c r="AI130" i="5"/>
  <c r="Z130" i="5"/>
  <c r="Q130" i="5"/>
  <c r="H148" i="5"/>
  <c r="AR129" i="5"/>
  <c r="AI129" i="5"/>
  <c r="Z129" i="5"/>
  <c r="Q129" i="5"/>
  <c r="H133" i="5"/>
  <c r="AR124" i="5"/>
  <c r="AI124" i="5"/>
  <c r="Z124" i="5"/>
  <c r="Q124" i="5"/>
  <c r="H124" i="5"/>
  <c r="AR123" i="5"/>
  <c r="AI123" i="5"/>
  <c r="Z123" i="5"/>
  <c r="Q123" i="5"/>
  <c r="H123" i="5"/>
  <c r="AR122" i="5"/>
  <c r="AI122" i="5"/>
  <c r="Z122" i="5"/>
  <c r="Q122" i="5"/>
  <c r="H122" i="5"/>
  <c r="AR121" i="5"/>
  <c r="AI121" i="5"/>
  <c r="Z121" i="5"/>
  <c r="Q121" i="5"/>
  <c r="H121" i="5"/>
  <c r="AR120" i="5"/>
  <c r="AI120" i="5"/>
  <c r="Z120" i="5"/>
  <c r="Q120" i="5"/>
  <c r="H120" i="5"/>
  <c r="AR119" i="5"/>
  <c r="AI119" i="5"/>
  <c r="Z119" i="5"/>
  <c r="Q119" i="5"/>
  <c r="H119" i="5"/>
  <c r="AR118" i="5"/>
  <c r="AI118" i="5"/>
  <c r="Z118" i="5"/>
  <c r="Q118" i="5"/>
  <c r="H118" i="5"/>
  <c r="AR117" i="5"/>
  <c r="AI115" i="5"/>
  <c r="Z117" i="5"/>
  <c r="Q117" i="5"/>
  <c r="H117" i="5"/>
  <c r="AR116" i="5"/>
  <c r="AI100" i="5"/>
  <c r="Z116" i="5"/>
  <c r="Q116" i="5"/>
  <c r="H116" i="5"/>
  <c r="AR115" i="5"/>
  <c r="AI111" i="5"/>
  <c r="Z115" i="5"/>
  <c r="Q107" i="5"/>
  <c r="H115" i="5"/>
  <c r="AR114" i="5"/>
  <c r="AI114" i="5"/>
  <c r="Z108" i="5"/>
  <c r="Q101" i="5"/>
  <c r="H107" i="5"/>
  <c r="AR113" i="5"/>
  <c r="AI110" i="5"/>
  <c r="Z112" i="5"/>
  <c r="Q96" i="5"/>
  <c r="H106" i="5"/>
  <c r="AR112" i="5"/>
  <c r="AI107" i="5"/>
  <c r="Z107" i="5"/>
  <c r="Q100" i="5"/>
  <c r="H99" i="5"/>
  <c r="AR111" i="5"/>
  <c r="AI99" i="5"/>
  <c r="Z99" i="5"/>
  <c r="Q109" i="5"/>
  <c r="H112" i="5"/>
  <c r="AR110" i="5"/>
  <c r="AI117" i="5"/>
  <c r="Z102" i="5"/>
  <c r="Q108" i="5"/>
  <c r="H105" i="5"/>
  <c r="AR109" i="5"/>
  <c r="AI106" i="5"/>
  <c r="Z111" i="5"/>
  <c r="Q95" i="5"/>
  <c r="H102" i="5"/>
  <c r="AR108" i="5"/>
  <c r="AI105" i="5"/>
  <c r="Z110" i="5"/>
  <c r="Q106" i="5"/>
  <c r="H98" i="5"/>
  <c r="AR107" i="5"/>
  <c r="AI98" i="5"/>
  <c r="Z105" i="5"/>
  <c r="Q99" i="5"/>
  <c r="H113" i="5"/>
  <c r="AR106" i="5"/>
  <c r="AI113" i="5"/>
  <c r="Z96" i="5"/>
  <c r="Q113" i="5"/>
  <c r="H108" i="5"/>
  <c r="AR105" i="5"/>
  <c r="AI104" i="5"/>
  <c r="Z106" i="5"/>
  <c r="Q98" i="5"/>
  <c r="H100" i="5"/>
  <c r="AR104" i="5"/>
  <c r="AI103" i="5"/>
  <c r="Z104" i="5"/>
  <c r="Q112" i="5"/>
  <c r="H111" i="5"/>
  <c r="AR103" i="5"/>
  <c r="AI97" i="5"/>
  <c r="Z101" i="5"/>
  <c r="Q97" i="5"/>
  <c r="H110" i="5"/>
  <c r="AR102" i="5"/>
  <c r="Z100" i="5"/>
  <c r="Q105" i="5"/>
  <c r="H109" i="5"/>
  <c r="AR101" i="5"/>
  <c r="AI112" i="5"/>
  <c r="Z103" i="5"/>
  <c r="Q104" i="5"/>
  <c r="H104" i="5"/>
  <c r="AR100" i="5"/>
  <c r="AI102" i="5"/>
  <c r="Z97" i="5"/>
  <c r="Q114" i="5"/>
  <c r="H103" i="5"/>
  <c r="AR99" i="5"/>
  <c r="AI101" i="5"/>
  <c r="Z95" i="5"/>
  <c r="Q103" i="5"/>
  <c r="H101" i="5"/>
  <c r="AR98" i="5"/>
  <c r="AI108" i="5"/>
  <c r="Z114" i="5"/>
  <c r="Q111" i="5"/>
  <c r="H96" i="5"/>
  <c r="AR97" i="5"/>
  <c r="AI96" i="5"/>
  <c r="Z98" i="5"/>
  <c r="Q102" i="5"/>
  <c r="H95" i="5"/>
  <c r="AR96" i="5"/>
  <c r="AI95" i="5"/>
  <c r="Z109" i="5"/>
  <c r="Q110" i="5"/>
  <c r="H114" i="5"/>
  <c r="AR95" i="5"/>
  <c r="AI116" i="5"/>
  <c r="Z113" i="5"/>
  <c r="Q115" i="5"/>
  <c r="H97" i="5"/>
  <c r="AR90" i="5"/>
  <c r="AI90" i="5"/>
  <c r="Z90" i="5"/>
  <c r="Q90" i="5"/>
  <c r="H90" i="5"/>
  <c r="AR89" i="5"/>
  <c r="AI89" i="5"/>
  <c r="Z89" i="5"/>
  <c r="Q89" i="5"/>
  <c r="H89" i="5"/>
  <c r="AR88" i="5"/>
  <c r="AI88" i="5"/>
  <c r="Z88" i="5"/>
  <c r="Q81" i="5"/>
  <c r="H88" i="5"/>
  <c r="AR87" i="5"/>
  <c r="AI87" i="5"/>
  <c r="Z87" i="5"/>
  <c r="Q62" i="5"/>
  <c r="H87" i="5"/>
  <c r="AR86" i="5"/>
  <c r="AI86" i="5"/>
  <c r="Z86" i="5"/>
  <c r="Q80" i="5"/>
  <c r="H86" i="5"/>
  <c r="AR85" i="5"/>
  <c r="AI85" i="5"/>
  <c r="Z85" i="5"/>
  <c r="Q67" i="5"/>
  <c r="H77" i="5"/>
  <c r="AR84" i="5"/>
  <c r="AI62" i="5"/>
  <c r="Z84" i="5"/>
  <c r="Q75" i="5"/>
  <c r="H81" i="5"/>
  <c r="AR83" i="5"/>
  <c r="AI75" i="5"/>
  <c r="Z83" i="5"/>
  <c r="Q74" i="5"/>
  <c r="H76" i="5"/>
  <c r="AR82" i="5"/>
  <c r="AI69" i="5"/>
  <c r="Z82" i="5"/>
  <c r="Q73" i="5"/>
  <c r="H80" i="5"/>
  <c r="AR81" i="5"/>
  <c r="AI83" i="5"/>
  <c r="Z81" i="5"/>
  <c r="Q72" i="5"/>
  <c r="H66" i="5"/>
  <c r="AR70" i="5"/>
  <c r="AI64" i="5"/>
  <c r="Z79" i="5"/>
  <c r="Q61" i="5"/>
  <c r="H74" i="5"/>
  <c r="AR64" i="5"/>
  <c r="AI82" i="5"/>
  <c r="Z80" i="5"/>
  <c r="H69" i="5"/>
  <c r="AR63" i="5"/>
  <c r="AI74" i="5"/>
  <c r="Z78" i="5"/>
  <c r="Q79" i="5"/>
  <c r="H68" i="5"/>
  <c r="AR78" i="5"/>
  <c r="AI61" i="5"/>
  <c r="Z77" i="5"/>
  <c r="Q71" i="5"/>
  <c r="H75" i="5"/>
  <c r="AR75" i="5"/>
  <c r="AI81" i="5"/>
  <c r="Z76" i="5"/>
  <c r="Q66" i="5"/>
  <c r="H64" i="5"/>
  <c r="AR69" i="5"/>
  <c r="AI80" i="5"/>
  <c r="Z65" i="5"/>
  <c r="Q82" i="5"/>
  <c r="H85" i="5"/>
  <c r="AR62" i="5"/>
  <c r="AI79" i="5"/>
  <c r="Z67" i="5"/>
  <c r="Q84" i="5"/>
  <c r="H67" i="5"/>
  <c r="AR68" i="5"/>
  <c r="AI78" i="5"/>
  <c r="Z64" i="5"/>
  <c r="Q78" i="5"/>
  <c r="H62" i="5"/>
  <c r="AR77" i="5"/>
  <c r="AI77" i="5"/>
  <c r="Z61" i="5"/>
  <c r="Q77" i="5"/>
  <c r="H65" i="5"/>
  <c r="AR76" i="5"/>
  <c r="AI73" i="5"/>
  <c r="Z75" i="5"/>
  <c r="Q87" i="5"/>
  <c r="H84" i="5"/>
  <c r="AR67" i="5"/>
  <c r="AI72" i="5"/>
  <c r="Z66" i="5"/>
  <c r="Q70" i="5"/>
  <c r="H61" i="5"/>
  <c r="AR66" i="5"/>
  <c r="AI84" i="5"/>
  <c r="Z74" i="5"/>
  <c r="Q65" i="5"/>
  <c r="H82" i="5"/>
  <c r="AR65" i="5"/>
  <c r="AI71" i="5"/>
  <c r="Z68" i="5"/>
  <c r="Q86" i="5"/>
  <c r="H70" i="5"/>
  <c r="AR74" i="5"/>
  <c r="AI70" i="5"/>
  <c r="Z73" i="5"/>
  <c r="Q69" i="5"/>
  <c r="H73" i="5"/>
  <c r="AR73" i="5"/>
  <c r="AI68" i="5"/>
  <c r="Z72" i="5"/>
  <c r="Q85" i="5"/>
  <c r="H72" i="5"/>
  <c r="AR79" i="5"/>
  <c r="AI63" i="5"/>
  <c r="Z71" i="5"/>
  <c r="Q88" i="5"/>
  <c r="H71" i="5"/>
  <c r="AR80" i="5"/>
  <c r="AI76" i="5"/>
  <c r="Z70" i="5"/>
  <c r="Q64" i="5"/>
  <c r="H63" i="5"/>
  <c r="AR72" i="5"/>
  <c r="AI67" i="5"/>
  <c r="Z63" i="5"/>
  <c r="Q68" i="5"/>
  <c r="H83" i="5"/>
  <c r="AR71" i="5"/>
  <c r="AI66" i="5"/>
  <c r="Z62" i="5"/>
  <c r="Q76" i="5"/>
  <c r="H79" i="5"/>
  <c r="AR61" i="5"/>
  <c r="AI65" i="5"/>
  <c r="Z69" i="5"/>
  <c r="Q63" i="5"/>
  <c r="H78" i="5"/>
  <c r="AR56" i="5"/>
  <c r="AR55" i="5"/>
  <c r="AR54" i="5"/>
  <c r="AR53" i="5"/>
  <c r="AR52" i="5"/>
  <c r="AR51" i="5"/>
  <c r="AR50" i="5"/>
  <c r="AR49" i="5"/>
  <c r="AR48" i="5"/>
  <c r="AR47" i="5"/>
  <c r="AR46" i="5"/>
  <c r="AR38" i="5"/>
  <c r="AR41" i="5"/>
  <c r="AR40" i="5"/>
  <c r="AR39" i="5"/>
  <c r="AR45" i="5"/>
  <c r="AR34" i="5"/>
  <c r="AR33" i="5"/>
  <c r="AR36" i="5"/>
  <c r="AR32" i="5"/>
  <c r="AR35" i="5"/>
  <c r="AR37" i="5"/>
  <c r="AR44" i="5"/>
  <c r="AR43" i="5"/>
  <c r="AR29" i="5"/>
  <c r="AR42" i="5"/>
  <c r="AR28" i="5"/>
  <c r="AR30" i="5"/>
  <c r="AR2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8" i="5"/>
  <c r="AI29" i="5"/>
  <c r="AI27" i="5"/>
  <c r="Z42" i="5"/>
  <c r="Z35" i="5"/>
  <c r="Z44" i="5"/>
  <c r="Z45" i="5"/>
  <c r="Z31" i="5"/>
  <c r="Z36" i="5"/>
  <c r="Z32" i="5"/>
  <c r="Z43" i="5"/>
  <c r="Z46" i="5"/>
  <c r="Z29" i="5"/>
  <c r="Z30" i="5"/>
  <c r="Z37" i="5"/>
  <c r="Z38" i="5"/>
  <c r="Z33" i="5"/>
  <c r="Z39" i="5"/>
  <c r="Z40" i="5"/>
  <c r="Z34" i="5"/>
  <c r="Z28" i="5"/>
  <c r="Z27" i="5"/>
  <c r="Z41" i="5"/>
  <c r="Z47" i="5"/>
  <c r="Z48" i="5"/>
  <c r="Z49" i="5"/>
  <c r="Z50" i="5"/>
  <c r="Z51" i="5"/>
  <c r="Z52" i="5"/>
  <c r="Z53" i="5"/>
  <c r="Z54" i="5"/>
  <c r="Z55" i="5"/>
  <c r="Z56" i="5"/>
  <c r="Q56" i="5"/>
  <c r="Q55" i="5"/>
  <c r="Q54" i="5"/>
  <c r="Q53" i="5"/>
  <c r="Q52" i="5"/>
  <c r="Q51" i="5"/>
  <c r="Q50" i="5"/>
  <c r="Q49" i="5"/>
  <c r="Q48" i="5"/>
  <c r="Q47" i="5"/>
  <c r="Q36" i="5"/>
  <c r="Q41" i="5"/>
  <c r="Q31" i="5"/>
  <c r="Q39" i="5"/>
  <c r="Q28" i="5"/>
  <c r="Q35" i="5"/>
  <c r="Q30" i="5"/>
  <c r="Q40" i="5"/>
  <c r="Q44" i="5"/>
  <c r="Q45" i="5"/>
  <c r="Q38" i="5"/>
  <c r="Q37" i="5"/>
  <c r="Q42" i="5"/>
  <c r="Q33" i="5"/>
  <c r="Q43" i="5"/>
  <c r="Q32" i="5"/>
  <c r="Q27" i="5"/>
  <c r="Q34" i="5"/>
  <c r="Q29" i="5"/>
  <c r="Q46" i="5"/>
  <c r="H56" i="5"/>
  <c r="H55" i="5"/>
  <c r="H54" i="5"/>
  <c r="H53" i="5"/>
  <c r="H52" i="5"/>
  <c r="H51" i="5"/>
  <c r="H50" i="5"/>
  <c r="H49" i="5"/>
  <c r="H48" i="5"/>
  <c r="H47" i="5"/>
  <c r="H28" i="5"/>
  <c r="H39" i="5"/>
  <c r="H43" i="5"/>
  <c r="H36" i="5"/>
  <c r="H35" i="5"/>
  <c r="H34" i="5"/>
  <c r="H38" i="5"/>
  <c r="H46" i="5"/>
  <c r="H45" i="5"/>
  <c r="H42" i="5"/>
  <c r="H33" i="5"/>
  <c r="H32" i="5"/>
  <c r="H41" i="5"/>
  <c r="H31" i="5"/>
  <c r="H37" i="5"/>
  <c r="H27" i="5"/>
  <c r="H30" i="5"/>
  <c r="H44" i="5"/>
  <c r="H40" i="5"/>
  <c r="H29" i="5"/>
  <c r="K4" i="5" l="1"/>
  <c r="K10" i="5"/>
  <c r="O127" i="5"/>
  <c r="AG161" i="5"/>
  <c r="X161" i="5"/>
  <c r="X127" i="5"/>
  <c r="F127" i="5"/>
  <c r="AP161" i="5"/>
  <c r="AG127" i="5"/>
  <c r="AP127" i="5"/>
  <c r="F161" i="5"/>
  <c r="AP93" i="5"/>
  <c r="O161" i="5"/>
  <c r="F59" i="5"/>
  <c r="F9" i="5" s="1"/>
  <c r="K9" i="5" s="1"/>
  <c r="AG93" i="5"/>
  <c r="F17" i="5" s="1"/>
  <c r="K17" i="5" s="1"/>
  <c r="X93" i="5"/>
  <c r="F16" i="5" s="1"/>
  <c r="K16" i="5" s="1"/>
  <c r="O93" i="5"/>
  <c r="F15" i="5" s="1"/>
  <c r="K15" i="5" s="1"/>
  <c r="F93" i="5"/>
  <c r="F14" i="5" s="1"/>
  <c r="AP59" i="5"/>
  <c r="F13" i="5" s="1"/>
  <c r="K13" i="5" s="1"/>
  <c r="AG59" i="5"/>
  <c r="F12" i="5" s="1"/>
  <c r="K12" i="5" s="1"/>
  <c r="X59" i="5"/>
  <c r="F11" i="5" s="1"/>
  <c r="K11" i="5" s="1"/>
  <c r="O59" i="5"/>
  <c r="F10" i="5" s="1"/>
  <c r="AP25" i="5"/>
  <c r="F8" i="5" s="1"/>
  <c r="K8" i="5" s="1"/>
  <c r="AG25" i="5"/>
  <c r="F7" i="5" s="1"/>
  <c r="X25" i="5"/>
  <c r="F6" i="5" s="1"/>
  <c r="K6" i="5" s="1"/>
  <c r="O25" i="5"/>
  <c r="F5" i="5" s="1"/>
  <c r="K5" i="5" s="1"/>
  <c r="F25" i="5"/>
  <c r="F4" i="5" s="1"/>
</calcChain>
</file>

<file path=xl/sharedStrings.xml><?xml version="1.0" encoding="utf-8"?>
<sst xmlns="http://schemas.openxmlformats.org/spreadsheetml/2006/main" count="290" uniqueCount="30">
  <si>
    <t>Leo Foesenek</t>
  </si>
  <si>
    <t>Antoon van Erk</t>
  </si>
  <si>
    <t>Jaco Hoekman</t>
  </si>
  <si>
    <t>Jörgen Jorissen</t>
  </si>
  <si>
    <t>Henk Romme</t>
  </si>
  <si>
    <t>Gerrit Jorissen</t>
  </si>
  <si>
    <t>Erik Braat</t>
  </si>
  <si>
    <t>Marte Peemen</t>
  </si>
  <si>
    <t>Piet Herijgers</t>
  </si>
  <si>
    <t>Niels van den Broek</t>
  </si>
  <si>
    <t>Winand van Iersel</t>
  </si>
  <si>
    <t>Joris Jorissen</t>
  </si>
  <si>
    <t>Frans Roelands</t>
  </si>
  <si>
    <t>Jan Roovers</t>
  </si>
  <si>
    <t>Serie</t>
  </si>
  <si>
    <t>s1</t>
  </si>
  <si>
    <t>s2</t>
  </si>
  <si>
    <t>s3</t>
  </si>
  <si>
    <t>s4</t>
  </si>
  <si>
    <t>s5</t>
  </si>
  <si>
    <t>s6</t>
  </si>
  <si>
    <t>tot</t>
  </si>
  <si>
    <t>Tot. Beste 20</t>
  </si>
  <si>
    <t>Aantal lootjes</t>
  </si>
  <si>
    <t>Uitslag Lootjes 2024</t>
  </si>
  <si>
    <t>Schutter</t>
  </si>
  <si>
    <t>Series</t>
  </si>
  <si>
    <t>Rang</t>
  </si>
  <si>
    <t>Totaal 
beste 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</si>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</sst>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0" fontId="0" fillId="0" borderId="8" xfId="0" applyBorder="1" applyAlignment="1">
      <alignment textRotation="90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275"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general" vertical="bottom" textRotation="9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030DF-1A11-43D3-8B06-14DF9E4F9726}" name="Tabel2" displayName="Tabel2" ref="A26:H56" totalsRowShown="0" headerRowDxfId="274" dataDxfId="273" tableBorderDxfId="272">
  <autoFilter ref="A26:H56" xr:uid="{044030DF-1A11-43D3-8B06-14DF9E4F9726}"/>
  <sortState xmlns:xlrd2="http://schemas.microsoft.com/office/spreadsheetml/2017/richdata2" ref="A27:H56">
    <sortCondition descending="1" ref="H26:H56"/>
  </sortState>
  <tableColumns count="8">
    <tableColumn id="1" xr3:uid="{F7E393DD-AE5E-427F-95AE-2208DE5FF4EE}" name="Serie" dataDxfId="271"/>
    <tableColumn id="2" xr3:uid="{BA4CEB08-6085-4D31-A095-51A10F6F6F52}" name="s1" dataDxfId="270"/>
    <tableColumn id="3" xr3:uid="{7E9995EF-F0E6-45AA-8745-BFE1E15C4205}" name="s2" dataDxfId="269"/>
    <tableColumn id="4" xr3:uid="{C87E11E0-24D7-42FC-9D37-49A1E3326D4F}" name="s3" dataDxfId="268"/>
    <tableColumn id="5" xr3:uid="{0F6B372B-2C40-41F9-85BC-0661D0F180D6}" name="s4" dataDxfId="267"/>
    <tableColumn id="6" xr3:uid="{62E19C7E-0652-49D7-93A1-181EE8AC661F}" name="s5" dataDxfId="266"/>
    <tableColumn id="7" xr3:uid="{7B9E5CE6-26F3-4794-A372-AB97A5E21458}" name="s6" dataDxfId="265"/>
    <tableColumn id="8" xr3:uid="{43425F8C-5485-4C87-A97B-AFE9E47A5CD4}" name="tot" dataDxfId="264">
      <calculatedColumnFormula>SUM(B27:G27)+COUNTIF(B27:G27,"m")*10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A78AD92-C7AC-42C4-9011-887849BE75E0}" name="Tabel24822" displayName="Tabel24822" ref="AK60:AR90" totalsRowShown="0" headerRowDxfId="175" dataDxfId="174" tableBorderDxfId="173">
  <autoFilter ref="AK60:AR90" xr:uid="{CA78AD92-C7AC-42C4-9011-887849BE75E0}"/>
  <sortState xmlns:xlrd2="http://schemas.microsoft.com/office/spreadsheetml/2017/richdata2" ref="AK61:AR90">
    <sortCondition descending="1" ref="AR60:AR90"/>
  </sortState>
  <tableColumns count="8">
    <tableColumn id="1" xr3:uid="{1538E6DF-1CA9-46DC-82B4-D35B3F6E0A39}" name="Serie" dataDxfId="172"/>
    <tableColumn id="2" xr3:uid="{86136E28-47DC-44F9-9C9F-75A1BCD41AC5}" name="s1" dataDxfId="171"/>
    <tableColumn id="3" xr3:uid="{1ACCC7AF-6488-40A7-B518-3FF9AC825629}" name="s2" dataDxfId="170"/>
    <tableColumn id="4" xr3:uid="{A7265B1A-15ED-4D36-A706-91E434AF317C}" name="s3" dataDxfId="169"/>
    <tableColumn id="5" xr3:uid="{83D91624-D3D4-4070-80B1-98B4872CB872}" name="s4" dataDxfId="168"/>
    <tableColumn id="6" xr3:uid="{F6975130-E310-4A80-9A76-35F9F3591E4C}" name="s5" dataDxfId="167"/>
    <tableColumn id="7" xr3:uid="{9FC5F469-574F-4B5C-8565-D5EBC13A4F26}" name="s6" dataDxfId="166"/>
    <tableColumn id="8" xr3:uid="{14AE2A20-92A0-4F39-BD4F-6229C2103B76}" name="tot" dataDxfId="165">
      <calculatedColumnFormula>SUM(AL61:AQ61)+COUNTIF(AL61:AQ61,"m")*10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A9C93EF-4AE6-4336-9DA9-1CAA39C00603}" name="Tabel223" displayName="Tabel223" ref="A94:H124" totalsRowShown="0" headerRowDxfId="164" dataDxfId="163" tableBorderDxfId="162">
  <autoFilter ref="A94:H124" xr:uid="{1A9C93EF-4AE6-4336-9DA9-1CAA39C00603}"/>
  <sortState xmlns:xlrd2="http://schemas.microsoft.com/office/spreadsheetml/2017/richdata2" ref="A95:H124">
    <sortCondition descending="1" ref="H94:H124"/>
  </sortState>
  <tableColumns count="8">
    <tableColumn id="1" xr3:uid="{B163A311-5893-4894-B8E3-B1F0F4E39929}" name="Serie" dataDxfId="161"/>
    <tableColumn id="2" xr3:uid="{3C238295-9403-4FEF-A94D-003DE33A3B8D}" name="s1" dataDxfId="160"/>
    <tableColumn id="3" xr3:uid="{6782FB88-DF8C-4E5D-B6CC-C45F1B992AB7}" name="s2" dataDxfId="159"/>
    <tableColumn id="4" xr3:uid="{4E0EFCBC-4F88-41CC-8C3A-98688F7EE882}" name="s3" dataDxfId="158"/>
    <tableColumn id="5" xr3:uid="{99962E74-8DAC-479E-AB36-1CAEA20C1E43}" name="s4" dataDxfId="157"/>
    <tableColumn id="6" xr3:uid="{CA8C896A-1DB7-46EE-B175-ADB3022D5394}" name="s5" dataDxfId="156"/>
    <tableColumn id="7" xr3:uid="{4EC94A66-E828-4974-87CF-5EA8412FD596}" name="s6" dataDxfId="155"/>
    <tableColumn id="8" xr3:uid="{82D281B8-A060-4117-BC41-8BEABF25A9D0}" name="tot" dataDxfId="154">
      <calculatedColumnFormula>SUM(B95:G95)+COUNTIF(B95:G95,"m")*10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E79B5C-16A3-4BD9-9AF1-F182267A994A}" name="Tabel2424" displayName="Tabel2424" ref="J94:Q124" totalsRowShown="0" headerRowDxfId="153" dataDxfId="152" tableBorderDxfId="151">
  <autoFilter ref="J94:Q124" xr:uid="{5CE79B5C-16A3-4BD9-9AF1-F182267A994A}"/>
  <sortState xmlns:xlrd2="http://schemas.microsoft.com/office/spreadsheetml/2017/richdata2" ref="J95:Q124">
    <sortCondition descending="1" ref="Q94:Q124"/>
  </sortState>
  <tableColumns count="8">
    <tableColumn id="1" xr3:uid="{0AA7C991-43B3-4653-87D5-A0E35D0A6326}" name="Serie" dataDxfId="150"/>
    <tableColumn id="2" xr3:uid="{F560412C-BEA7-42BB-A738-C8854337EAB8}" name="s1" dataDxfId="149"/>
    <tableColumn id="3" xr3:uid="{DAFA791D-51E3-42CB-B467-BD07FB2B311A}" name="s2" dataDxfId="148"/>
    <tableColumn id="4" xr3:uid="{AFC05115-0D0A-4088-B14C-1B8E3B578713}" name="s3" dataDxfId="147"/>
    <tableColumn id="5" xr3:uid="{07B14AD8-209B-4EEE-BB25-4DC12A555FBC}" name="s4" dataDxfId="146"/>
    <tableColumn id="6" xr3:uid="{1272FB04-C07B-40CB-8B36-47C29BA2C2D2}" name="s5" dataDxfId="145"/>
    <tableColumn id="7" xr3:uid="{F1E4BD95-DCB3-4AC3-8F8E-7AA929D7DC63}" name="s6" dataDxfId="144"/>
    <tableColumn id="8" xr3:uid="{DA531051-D749-436D-827A-61B6C2271F8C}" name="tot" dataDxfId="143">
      <calculatedColumnFormula>SUM(K95:P95)+COUNTIF(K95:P95,"m")*10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5D9C47D-D6CF-4605-8C69-D2F1E1452B51}" name="Tabel24525" displayName="Tabel24525" ref="S94:Z124" totalsRowShown="0" headerRowDxfId="142" dataDxfId="141" tableBorderDxfId="140">
  <autoFilter ref="S94:Z124" xr:uid="{35D9C47D-D6CF-4605-8C69-D2F1E1452B51}"/>
  <sortState xmlns:xlrd2="http://schemas.microsoft.com/office/spreadsheetml/2017/richdata2" ref="S95:Z124">
    <sortCondition descending="1" ref="Z94:Z124"/>
  </sortState>
  <tableColumns count="8">
    <tableColumn id="1" xr3:uid="{72308961-8504-44A1-BE09-1308A3DF4F4F}" name="Serie" dataDxfId="139"/>
    <tableColumn id="2" xr3:uid="{33D21F7B-4440-4F94-88AD-60C0FCFFEE4F}" name="s1" dataDxfId="138"/>
    <tableColumn id="3" xr3:uid="{7CB7AA8E-DC9A-47C0-AEB8-63E6FDB866E2}" name="s2" dataDxfId="137"/>
    <tableColumn id="4" xr3:uid="{3041585F-2A09-4024-A6BB-5257051BFB61}" name="s3" dataDxfId="136"/>
    <tableColumn id="5" xr3:uid="{47005AF1-2403-4B88-AAA9-6F0D3692C0FD}" name="s4" dataDxfId="135"/>
    <tableColumn id="6" xr3:uid="{3FC9B076-4C4F-450E-B4BA-0B9A4594220A}" name="s5" dataDxfId="134"/>
    <tableColumn id="7" xr3:uid="{DE6248E6-01F4-4965-BD34-E14B607FBAFB}" name="s6" dataDxfId="133"/>
    <tableColumn id="8" xr3:uid="{4C63539B-0C47-4F38-B97C-7F73872F85C7}" name="tot" dataDxfId="132">
      <calculatedColumnFormula>SUM(T95:Y95)+COUNTIF(T95:Y95,"m")*10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6027A5B-873E-4DEF-8179-D089828D3D1A}" name="Tabel24726" displayName="Tabel24726" ref="AB94:AI124" totalsRowShown="0" headerRowDxfId="131" dataDxfId="130" tableBorderDxfId="129">
  <autoFilter ref="AB94:AI124" xr:uid="{F6027A5B-873E-4DEF-8179-D089828D3D1A}"/>
  <sortState xmlns:xlrd2="http://schemas.microsoft.com/office/spreadsheetml/2017/richdata2" ref="AB95:AI124">
    <sortCondition descending="1" ref="AI94:AI124"/>
  </sortState>
  <tableColumns count="8">
    <tableColumn id="1" xr3:uid="{39118ECD-0EFE-49EF-8081-F6E00BAA63CE}" name="Serie" dataDxfId="128"/>
    <tableColumn id="2" xr3:uid="{DAE0A2E8-87B3-435D-97D8-C6104682BFCA}" name="s1" dataDxfId="127"/>
    <tableColumn id="3" xr3:uid="{F8D66779-61D1-4125-89C8-80B88F543F5A}" name="s2" dataDxfId="126"/>
    <tableColumn id="4" xr3:uid="{C28D1FD5-A8D9-4978-B10B-4CDFFE8B449E}" name="s3" dataDxfId="125"/>
    <tableColumn id="5" xr3:uid="{EF780F5E-1FE9-42F7-8F3F-5FC2695F4520}" name="s4" dataDxfId="124"/>
    <tableColumn id="6" xr3:uid="{3F2D4ADA-BC02-4A61-A885-7AEAFEEBE46C}" name="s5" dataDxfId="123"/>
    <tableColumn id="7" xr3:uid="{2C00D0F9-2C39-49E1-AFA2-B9BFC45A39F4}" name="s6" dataDxfId="122"/>
    <tableColumn id="8" xr3:uid="{2125BB2F-2931-4B8B-8C29-2CDE7996BDC7}" name="tot" dataDxfId="121">
      <calculatedColumnFormula>SUM(AC95:AH95)+COUNTIF(AC95:AH95,"m")*10</calculatedColumnFormula>
    </tableColumn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D09436B-BC82-4450-A8AB-7A9C9CB9D8A8}" name="Tabel24827" displayName="Tabel24827" ref="AK94:AR124" totalsRowShown="0" headerRowDxfId="120" dataDxfId="119" tableBorderDxfId="118">
  <autoFilter ref="AK94:AR124" xr:uid="{DD09436B-BC82-4450-A8AB-7A9C9CB9D8A8}"/>
  <sortState xmlns:xlrd2="http://schemas.microsoft.com/office/spreadsheetml/2017/richdata2" ref="AK95:AR124">
    <sortCondition ref="AK26:AK56"/>
  </sortState>
  <tableColumns count="8">
    <tableColumn id="1" xr3:uid="{CA6317BA-FC09-4E4C-AAEF-B01F6B1F6B9A}" name="Serie" dataDxfId="117"/>
    <tableColumn id="2" xr3:uid="{946F2934-F0C9-46F0-B405-0E4E03E73E3F}" name="s1" dataDxfId="116"/>
    <tableColumn id="3" xr3:uid="{EE05EB9F-1149-4FB4-9F2E-FB519B8DF979}" name="s2" dataDxfId="115"/>
    <tableColumn id="4" xr3:uid="{5DE40259-1A90-4B96-8419-7DE3D67E537E}" name="s3" dataDxfId="114"/>
    <tableColumn id="5" xr3:uid="{2E759201-0E11-4BDC-8E9F-8144C50BF0DB}" name="s4" dataDxfId="113"/>
    <tableColumn id="6" xr3:uid="{81693698-6178-4CBD-8C8D-6234238E9967}" name="s5" dataDxfId="112"/>
    <tableColumn id="7" xr3:uid="{0EC4E645-50E1-4013-A90A-FD0CC5D3404F}" name="s6" dataDxfId="111"/>
    <tableColumn id="8" xr3:uid="{CB95D5E0-9B5D-4767-B281-C30B4D4A2E1A}" name="tot" dataDxfId="110">
      <calculatedColumnFormula>SUM(AL95:AQ95)+COUNTIF(AL95:AQ95,"m")*10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547F9F7-5BC6-4675-BDB4-CC0608145C30}" name="Tabel228" displayName="Tabel228" ref="A128:H158" totalsRowShown="0" headerRowDxfId="109" dataDxfId="108" tableBorderDxfId="107">
  <autoFilter ref="A128:H158" xr:uid="{0547F9F7-5BC6-4675-BDB4-CC0608145C30}"/>
  <sortState xmlns:xlrd2="http://schemas.microsoft.com/office/spreadsheetml/2017/richdata2" ref="A129:H158">
    <sortCondition ref="A128:A158"/>
  </sortState>
  <tableColumns count="8">
    <tableColumn id="1" xr3:uid="{35447D80-B698-4962-9972-CA757FC1F1AD}" name="Serie" dataDxfId="106"/>
    <tableColumn id="2" xr3:uid="{AA9FC202-395B-4F4D-A5C7-0AD62FCFBA94}" name="s1" dataDxfId="105"/>
    <tableColumn id="3" xr3:uid="{C67BB071-744A-41C3-B850-3F4811C6AA5C}" name="s2" dataDxfId="104"/>
    <tableColumn id="4" xr3:uid="{D2AF543F-9022-4F31-A467-169265B5B1B2}" name="s3" dataDxfId="103"/>
    <tableColumn id="5" xr3:uid="{C2FAD011-099B-47C8-A4FE-38DEE4D8D98D}" name="s4" dataDxfId="102"/>
    <tableColumn id="6" xr3:uid="{7184A6BC-8FF9-47B1-BB78-D2BEE624CC33}" name="s5" dataDxfId="101"/>
    <tableColumn id="7" xr3:uid="{4DD19FE0-7825-4CA9-8088-D4C157BF757C}" name="s6" dataDxfId="100"/>
    <tableColumn id="8" xr3:uid="{F287787F-4361-4823-B237-2273605A3D7A}" name="tot" dataDxfId="99">
      <calculatedColumnFormula>SUM(B129:G129)+COUNTIF(B129:G129,"m")*10</calculatedColumnFormula>
    </tableColumn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E30F0D0-E10C-48D3-9366-4836A9402C5E}" name="Tabel2429" displayName="Tabel2429" ref="J128:Q158" totalsRowShown="0" headerRowDxfId="98" dataDxfId="97" tableBorderDxfId="96">
  <autoFilter ref="J128:Q158" xr:uid="{BE30F0D0-E10C-48D3-9366-4836A9402C5E}"/>
  <sortState xmlns:xlrd2="http://schemas.microsoft.com/office/spreadsheetml/2017/richdata2" ref="J129:Q158">
    <sortCondition ref="J26:J56"/>
  </sortState>
  <tableColumns count="8">
    <tableColumn id="1" xr3:uid="{A04C4203-96E2-4C79-8F79-207DCAC5C0F4}" name="Serie" dataDxfId="95"/>
    <tableColumn id="2" xr3:uid="{3AB00DC4-4FF3-497B-9E55-D0FB90DBAFE5}" name="s1" dataDxfId="94"/>
    <tableColumn id="3" xr3:uid="{5017AEFC-8395-47A6-BD28-03AE07251304}" name="s2" dataDxfId="93"/>
    <tableColumn id="4" xr3:uid="{348BA04A-083C-46AA-B375-2DD022953F20}" name="s3" dataDxfId="92"/>
    <tableColumn id="5" xr3:uid="{D6E0995F-A3C9-4411-9E2C-D54D3A851FD6}" name="s4" dataDxfId="91"/>
    <tableColumn id="6" xr3:uid="{A0752DF7-60B0-4EAD-B781-15B130C5D686}" name="s5" dataDxfId="90"/>
    <tableColumn id="7" xr3:uid="{3FFE634D-1852-4D97-A179-6D8AC6AEE1DA}" name="s6" dataDxfId="89"/>
    <tableColumn id="8" xr3:uid="{C28A4101-8D76-4AD2-BEFB-B09276684A52}" name="tot" dataDxfId="88">
      <calculatedColumnFormula>SUM(K129:P129)+COUNTIF(K129:P129,"m")*10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11F0690-70E8-4E51-A8A4-C56E1DF04ADA}" name="Tabel24530" displayName="Tabel24530" ref="S128:Z158" totalsRowShown="0" headerRowDxfId="87" dataDxfId="86" tableBorderDxfId="85">
  <autoFilter ref="S128:Z158" xr:uid="{E11F0690-70E8-4E51-A8A4-C56E1DF04ADA}"/>
  <sortState xmlns:xlrd2="http://schemas.microsoft.com/office/spreadsheetml/2017/richdata2" ref="S129:Z158">
    <sortCondition ref="S26:S56"/>
  </sortState>
  <tableColumns count="8">
    <tableColumn id="1" xr3:uid="{10A87FC3-9A2F-4A35-BDBB-696AA5A99749}" name="Serie" dataDxfId="84"/>
    <tableColumn id="2" xr3:uid="{BCC86447-6D2C-4A70-85B8-7A64A0FBF54C}" name="s1" dataDxfId="83"/>
    <tableColumn id="3" xr3:uid="{4A6637FE-BE1A-4BD1-A0C0-937C303DC528}" name="s2" dataDxfId="82"/>
    <tableColumn id="4" xr3:uid="{323A4798-0851-4BC7-8379-451344693533}" name="s3" dataDxfId="81"/>
    <tableColumn id="5" xr3:uid="{3510EEC2-9058-4938-B78D-AD9C729232B6}" name="s4" dataDxfId="80"/>
    <tableColumn id="6" xr3:uid="{92CFC692-DE71-4513-A87E-89A3CB67F7A2}" name="s5" dataDxfId="79"/>
    <tableColumn id="7" xr3:uid="{8FDBBA95-2EAA-4DAC-B351-B0F398C0AC11}" name="s6" dataDxfId="78"/>
    <tableColumn id="8" xr3:uid="{00919762-AD22-4DD1-8ED7-9C648FCEFADA}" name="tot" dataDxfId="77">
      <calculatedColumnFormula>SUM(T129:Y129)+COUNTIF(T129:Y129,"m")*10</calculatedColumnFormula>
    </tableColumn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0BF893A-0F27-4683-847B-83C98760C2FA}" name="Tabel24731" displayName="Tabel24731" ref="AB128:AI158" totalsRowShown="0" headerRowDxfId="76" dataDxfId="75" tableBorderDxfId="74">
  <autoFilter ref="AB128:AI158" xr:uid="{20BF893A-0F27-4683-847B-83C98760C2FA}"/>
  <sortState xmlns:xlrd2="http://schemas.microsoft.com/office/spreadsheetml/2017/richdata2" ref="AB129:AI158">
    <sortCondition ref="AB26:AB56"/>
  </sortState>
  <tableColumns count="8">
    <tableColumn id="1" xr3:uid="{D2B560BF-90B0-4FA0-A1DD-91AAF1DB4715}" name="Serie" dataDxfId="73"/>
    <tableColumn id="2" xr3:uid="{7490F753-1829-4390-AC71-CD58DAC7DA44}" name="s1" dataDxfId="72"/>
    <tableColumn id="3" xr3:uid="{BC5C95EC-14D9-4C65-88CA-8E9CAEEFDA65}" name="s2" dataDxfId="71"/>
    <tableColumn id="4" xr3:uid="{B519843B-65BB-456B-8119-DD6E8FA2F1A8}" name="s3" dataDxfId="70"/>
    <tableColumn id="5" xr3:uid="{988391B8-3955-48B9-A611-43512B8D8956}" name="s4" dataDxfId="69"/>
    <tableColumn id="6" xr3:uid="{F89CDA01-D4A8-4D58-A2F4-B76F0868F9FC}" name="s5" dataDxfId="68"/>
    <tableColumn id="7" xr3:uid="{E8DB20FA-3024-4350-9120-B1E14BD02584}" name="s6" dataDxfId="67"/>
    <tableColumn id="8" xr3:uid="{702A6207-E384-4372-BD8E-72BA8BF7BB93}" name="tot" dataDxfId="66">
      <calculatedColumnFormula>SUM(AC129:AH129)+COUNTIF(AC129:AH129,"m")*10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671F52-7F26-4ED8-B213-D70ED4E657E1}" name="Tabel24" displayName="Tabel24" ref="J26:Q56" totalsRowShown="0" headerRowDxfId="263" dataDxfId="262" tableBorderDxfId="261">
  <autoFilter ref="J26:Q56" xr:uid="{BB671F52-7F26-4ED8-B213-D70ED4E657E1}"/>
  <sortState xmlns:xlrd2="http://schemas.microsoft.com/office/spreadsheetml/2017/richdata2" ref="J27:Q56">
    <sortCondition descending="1" ref="Q26:Q56"/>
  </sortState>
  <tableColumns count="8">
    <tableColumn id="1" xr3:uid="{C954C3EF-6BC6-415E-A468-583163E39107}" name="Serie" dataDxfId="260"/>
    <tableColumn id="2" xr3:uid="{F8FF7789-3F47-4540-8465-571AAF314FF1}" name="s1" dataDxfId="259"/>
    <tableColumn id="3" xr3:uid="{C91793A2-4323-4FE7-964B-8AAF497DB5E8}" name="s2" dataDxfId="258"/>
    <tableColumn id="4" xr3:uid="{D08550BD-F4BD-4F88-A246-BB31F987701F}" name="s3" dataDxfId="257"/>
    <tableColumn id="5" xr3:uid="{74067C03-9997-48F3-8347-349A6B2911C3}" name="s4" dataDxfId="256"/>
    <tableColumn id="6" xr3:uid="{3809FA96-1567-4CA8-BCEB-1AC39817B196}" name="s5" dataDxfId="255"/>
    <tableColumn id="7" xr3:uid="{151E132A-F93A-42E1-A25A-40CE01534C28}" name="s6" dataDxfId="254"/>
    <tableColumn id="8" xr3:uid="{BAEB7986-E18F-4A39-B1B5-2FB0562340AD}" name="tot" dataDxfId="253">
      <calculatedColumnFormula>SUM(K27:P27)+COUNTIF(K27:P27,"m")*10</calculatedColumn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F970C02-8896-4540-BB25-033DFBECADFE}" name="Tabel24832" displayName="Tabel24832" ref="AK128:AR158" totalsRowShown="0" headerRowDxfId="65" dataDxfId="64" tableBorderDxfId="63">
  <autoFilter ref="AK128:AR158" xr:uid="{6F970C02-8896-4540-BB25-033DFBECADFE}"/>
  <sortState xmlns:xlrd2="http://schemas.microsoft.com/office/spreadsheetml/2017/richdata2" ref="AK129:AR158">
    <sortCondition ref="AK26:AK56"/>
  </sortState>
  <tableColumns count="8">
    <tableColumn id="1" xr3:uid="{AFD76389-100E-4524-835E-062B650BEF3D}" name="Serie" dataDxfId="62"/>
    <tableColumn id="2" xr3:uid="{2A73159A-CA90-457E-9DA7-01658A28DB04}" name="s1" dataDxfId="61"/>
    <tableColumn id="3" xr3:uid="{938BD8D1-6725-4220-9E9B-31822B3EF006}" name="s2" dataDxfId="60"/>
    <tableColumn id="4" xr3:uid="{8ED1EFD4-4376-4BD6-BFCC-993F5164EAEB}" name="s3" dataDxfId="59"/>
    <tableColumn id="5" xr3:uid="{9287DF46-6CC7-426F-ADA4-A0B83DB46C25}" name="s4" dataDxfId="58"/>
    <tableColumn id="6" xr3:uid="{7D2A1712-FA79-4CC7-9F17-2FFD4D38D2F8}" name="s5" dataDxfId="57"/>
    <tableColumn id="7" xr3:uid="{F835D309-92F0-433E-A000-C1A3F7D41526}" name="s6" dataDxfId="56"/>
    <tableColumn id="8" xr3:uid="{D0B1EA92-849B-46D9-885B-823D085985C3}" name="tot" dataDxfId="55">
      <calculatedColumnFormula>SUM(AL129:AQ129)+COUNTIF(AL129:AQ129,"m")*10</calculatedColumnFormula>
    </tableColumn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4EDAC11-F9E8-4A73-A416-A00A66C094F6}" name="Tabel233" displayName="Tabel233" ref="A162:H192" totalsRowShown="0" headerRowDxfId="54" dataDxfId="53" tableBorderDxfId="52">
  <autoFilter ref="A162:H192" xr:uid="{C4EDAC11-F9E8-4A73-A416-A00A66C094F6}"/>
  <sortState xmlns:xlrd2="http://schemas.microsoft.com/office/spreadsheetml/2017/richdata2" ref="A163:H192">
    <sortCondition ref="A162:A192"/>
  </sortState>
  <tableColumns count="8">
    <tableColumn id="1" xr3:uid="{2CE4C0E6-29DE-4D23-A676-F4ECC0397AF1}" name="Serie" dataDxfId="51"/>
    <tableColumn id="2" xr3:uid="{1E6AE40A-F2BA-4AB2-A674-0E135BD8FB6A}" name="s1" dataDxfId="50"/>
    <tableColumn id="3" xr3:uid="{C0D11325-4C92-45AE-B0EC-A0BCF4772CE1}" name="s2" dataDxfId="49"/>
    <tableColumn id="4" xr3:uid="{3A044F38-1D17-4144-98C5-24D10927A251}" name="s3" dataDxfId="48"/>
    <tableColumn id="5" xr3:uid="{23A145EE-02BD-451A-ACFE-8116651F0763}" name="s4" dataDxfId="47"/>
    <tableColumn id="6" xr3:uid="{8F5A8075-29B6-46EC-BC0C-2931CB5E34DD}" name="s5" dataDxfId="46"/>
    <tableColumn id="7" xr3:uid="{D92714E5-F5AC-4821-91A5-7D1603EC503B}" name="s6" dataDxfId="45"/>
    <tableColumn id="8" xr3:uid="{2A324258-57E9-414E-BBC9-C89DA5EF5C74}" name="tot" dataDxfId="44">
      <calculatedColumnFormula>SUM(B163:G163)+COUNTIF(B163:G163,"m")*10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BCBC917-4C47-4265-A087-3A505006F1BD}" name="Tabel2434" displayName="Tabel2434" ref="J162:Q192" totalsRowShown="0" headerRowDxfId="43" dataDxfId="42" tableBorderDxfId="41">
  <autoFilter ref="J162:Q192" xr:uid="{CBCBC917-4C47-4265-A087-3A505006F1BD}"/>
  <sortState xmlns:xlrd2="http://schemas.microsoft.com/office/spreadsheetml/2017/richdata2" ref="J163:Q192">
    <sortCondition ref="J26:J56"/>
  </sortState>
  <tableColumns count="8">
    <tableColumn id="1" xr3:uid="{B5513779-A293-4157-A09B-EE44E3AF3554}" name="Serie" dataDxfId="40"/>
    <tableColumn id="2" xr3:uid="{47FC9230-ECD5-4103-91E4-075ADDFC31F8}" name="s1" dataDxfId="39"/>
    <tableColumn id="3" xr3:uid="{78EC1864-00F3-4055-A02D-8638A3CCF461}" name="s2" dataDxfId="38"/>
    <tableColumn id="4" xr3:uid="{61A3CBCA-6055-4090-9660-835E9B2EE5EC}" name="s3" dataDxfId="37"/>
    <tableColumn id="5" xr3:uid="{18C3723E-7B60-4A0F-A964-8D3623FBE46C}" name="s4" dataDxfId="36"/>
    <tableColumn id="6" xr3:uid="{F3CF4D75-9B75-489A-98A3-53BDB16904D5}" name="s5" dataDxfId="35"/>
    <tableColumn id="7" xr3:uid="{C1F8B856-0306-4B46-A40D-0300CE3E8356}" name="s6" dataDxfId="34"/>
    <tableColumn id="8" xr3:uid="{09308276-CC6C-470A-AD5A-D6C85028700B}" name="tot" dataDxfId="33">
      <calculatedColumnFormula>SUM(K163:P163)+COUNTIF(K163:P163,"m")*10</calculatedColumnFormula>
    </tableColumn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853D31B-4A66-4CDC-A0DA-F758E9E5E26B}" name="Tabel24535" displayName="Tabel24535" ref="S162:Z192" totalsRowShown="0" headerRowDxfId="32" dataDxfId="31" tableBorderDxfId="30">
  <autoFilter ref="S162:Z192" xr:uid="{0853D31B-4A66-4CDC-A0DA-F758E9E5E26B}"/>
  <sortState xmlns:xlrd2="http://schemas.microsoft.com/office/spreadsheetml/2017/richdata2" ref="S163:Z192">
    <sortCondition ref="S26:S56"/>
  </sortState>
  <tableColumns count="8">
    <tableColumn id="1" xr3:uid="{B62BC9A4-6FB7-49D6-8232-4FAB203FCA0F}" name="Serie" dataDxfId="29"/>
    <tableColumn id="2" xr3:uid="{CFA01B05-FB17-4126-A3E0-C0FF97057BFD}" name="s1" dataDxfId="28"/>
    <tableColumn id="3" xr3:uid="{C74C372C-7579-4923-9489-DFA72B02969C}" name="s2" dataDxfId="27"/>
    <tableColumn id="4" xr3:uid="{CD8447C6-BEDB-44B7-8286-67F4202C2EB5}" name="s3" dataDxfId="26"/>
    <tableColumn id="5" xr3:uid="{96A69082-7F2A-4CDB-8A58-5551BC18A894}" name="s4" dataDxfId="25"/>
    <tableColumn id="6" xr3:uid="{93E4E76A-5729-48A3-B9B2-91CF0D7085F0}" name="s5" dataDxfId="24"/>
    <tableColumn id="7" xr3:uid="{2679FA8B-8ADE-4383-933F-270B007683E3}" name="s6" dataDxfId="23"/>
    <tableColumn id="8" xr3:uid="{7E840167-3BF0-4BB1-9E79-E36FAE68B021}" name="tot" dataDxfId="22">
      <calculatedColumnFormula>SUM(T163:Y163)+COUNTIF(T163:Y163,"m")*10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6A702B1-40A3-482B-9B53-B93C6980D454}" name="Tabel24736" displayName="Tabel24736" ref="AB162:AI192" totalsRowShown="0" headerRowDxfId="21" dataDxfId="20" tableBorderDxfId="19">
  <autoFilter ref="AB162:AI192" xr:uid="{D6A702B1-40A3-482B-9B53-B93C6980D454}"/>
  <sortState xmlns:xlrd2="http://schemas.microsoft.com/office/spreadsheetml/2017/richdata2" ref="AB163:AI192">
    <sortCondition ref="AB26:AB56"/>
  </sortState>
  <tableColumns count="8">
    <tableColumn id="1" xr3:uid="{5FDFC05C-C781-404C-992C-92ABB214AF3A}" name="Serie" dataDxfId="18"/>
    <tableColumn id="2" xr3:uid="{44CE6DE4-DA73-4522-B0CA-DBC8B1D0D93A}" name="s1" dataDxfId="17"/>
    <tableColumn id="3" xr3:uid="{EF1106F1-892C-4179-BA4A-E0021B36718A}" name="s2" dataDxfId="16"/>
    <tableColumn id="4" xr3:uid="{B597DC90-4F24-4D39-AA68-3242D1467378}" name="s3" dataDxfId="15"/>
    <tableColumn id="5" xr3:uid="{46D7172B-4CB8-47F0-AAAE-446A29500F85}" name="s4" dataDxfId="14"/>
    <tableColumn id="6" xr3:uid="{1104A6D5-D38B-44EA-9FC6-7384BB93784B}" name="s5" dataDxfId="13"/>
    <tableColumn id="7" xr3:uid="{802602B6-1FB1-45B2-8608-C675A1B8235D}" name="s6" dataDxfId="12"/>
    <tableColumn id="8" xr3:uid="{6C191C05-351A-4866-9375-F414C746FE49}" name="tot" dataDxfId="11">
      <calculatedColumnFormula>SUM(AC163:AH163)+COUNTIF(AC163:AH163,"m")*10</calculatedColumnFormula>
    </tableColumn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BEE8A80-8492-4D87-A979-4EDBE759F166}" name="Tabel24837" displayName="Tabel24837" ref="AK162:AR192" totalsRowShown="0" headerRowDxfId="10" dataDxfId="9" tableBorderDxfId="8">
  <autoFilter ref="AK162:AR192" xr:uid="{8BEE8A80-8492-4D87-A979-4EDBE759F166}"/>
  <sortState xmlns:xlrd2="http://schemas.microsoft.com/office/spreadsheetml/2017/richdata2" ref="AK163:AR192">
    <sortCondition ref="AK26:AK56"/>
  </sortState>
  <tableColumns count="8">
    <tableColumn id="1" xr3:uid="{63BCEA1B-3C37-4F01-B66D-9B96BB89E118}" name="Serie" dataDxfId="7"/>
    <tableColumn id="2" xr3:uid="{A8A4D70B-41DA-411A-BB22-21C919333669}" name="s1" dataDxfId="6"/>
    <tableColumn id="3" xr3:uid="{375B6D5B-9272-4817-8711-A44950E67698}" name="s2" dataDxfId="5"/>
    <tableColumn id="4" xr3:uid="{B1A63ACE-1CB4-4CF7-9EA7-406F13C2FCB1}" name="s3" dataDxfId="4"/>
    <tableColumn id="5" xr3:uid="{6F90F7C0-DA77-4DF1-8FCE-599ECB3070B4}" name="s4" dataDxfId="3"/>
    <tableColumn id="6" xr3:uid="{95EAAC71-6A7E-4D18-A08C-565592AD7A8C}" name="s5" dataDxfId="2"/>
    <tableColumn id="7" xr3:uid="{CD668F48-6FCE-4E12-B042-470340BC2015}" name="s6" dataDxfId="1"/>
    <tableColumn id="8" xr3:uid="{EB87FC46-5853-495A-8436-73FED481441D}" name="tot" dataDxfId="0">
      <calculatedColumnFormula>SUM(AL163:AQ163)+COUNTIF(AL163:AQ163,"m")*10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A5FC89-31B6-446E-8BE5-55DEAAC335F5}" name="Tabel245" displayName="Tabel245" ref="S26:Z56" totalsRowShown="0" headerRowDxfId="252" dataDxfId="251" tableBorderDxfId="250">
  <autoFilter ref="S26:Z56" xr:uid="{3AA5FC89-31B6-446E-8BE5-55DEAAC335F5}"/>
  <sortState xmlns:xlrd2="http://schemas.microsoft.com/office/spreadsheetml/2017/richdata2" ref="S27:Z56">
    <sortCondition descending="1" ref="Z26:Z56"/>
  </sortState>
  <tableColumns count="8">
    <tableColumn id="1" xr3:uid="{1131D05E-F1BA-48B0-8C60-D096CAB92917}" name="Serie" dataDxfId="249"/>
    <tableColumn id="2" xr3:uid="{864EF2F7-DCBB-4A96-9029-1E98F487B6D1}" name="s1" dataDxfId="248"/>
    <tableColumn id="3" xr3:uid="{73157696-A73F-4048-ABB5-96350104B0E4}" name="s2" dataDxfId="247"/>
    <tableColumn id="4" xr3:uid="{D5C558CD-6AE4-464D-9D3C-666217D6AC26}" name="s3" dataDxfId="246"/>
    <tableColumn id="5" xr3:uid="{0876C2FF-D3F5-40FE-9DF1-2E12A513E762}" name="s4" dataDxfId="245"/>
    <tableColumn id="6" xr3:uid="{1B991D60-7FD9-4FB0-B931-A5D169F561EE}" name="s5" dataDxfId="244"/>
    <tableColumn id="7" xr3:uid="{44423A11-E671-4DA7-9A44-5903F9C9875B}" name="s6" dataDxfId="243"/>
    <tableColumn id="8" xr3:uid="{C894B925-F693-4044-86A0-088F19FFDF0C}" name="tot" dataDxfId="242">
      <calculatedColumnFormula>SUM(T27:Y27)+COUNTIF(T27:Y27,"m")*10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EAC578-9F20-4BEE-BE27-88A64C3D62BA}" name="Tabel247" displayName="Tabel247" ref="AB26:AI56" totalsRowShown="0" headerRowDxfId="241" dataDxfId="240" tableBorderDxfId="239">
  <autoFilter ref="AB26:AI56" xr:uid="{97EAC578-9F20-4BEE-BE27-88A64C3D62BA}"/>
  <sortState xmlns:xlrd2="http://schemas.microsoft.com/office/spreadsheetml/2017/richdata2" ref="AB27:AI56">
    <sortCondition descending="1" ref="AI26:AI56"/>
  </sortState>
  <tableColumns count="8">
    <tableColumn id="1" xr3:uid="{F7EE32E0-47B6-4F5C-AD8B-528758B63729}" name="Serie" dataDxfId="238"/>
    <tableColumn id="2" xr3:uid="{39860E0C-F27E-4F2C-AA95-504942319A04}" name="s1" dataDxfId="237"/>
    <tableColumn id="3" xr3:uid="{E9832B9E-2BCD-4A94-BF69-BB711DEC3AC7}" name="s2" dataDxfId="236"/>
    <tableColumn id="4" xr3:uid="{52AC9D7E-574E-4576-8BFF-E1D38EBA1E51}" name="s3" dataDxfId="235"/>
    <tableColumn id="5" xr3:uid="{61D3A942-6D63-449B-A555-FAB19D57C470}" name="s4" dataDxfId="234"/>
    <tableColumn id="6" xr3:uid="{BB869E52-3F09-4F7C-9D78-4867FC5A8408}" name="s5" dataDxfId="233"/>
    <tableColumn id="7" xr3:uid="{1467EAE8-C441-4B3C-97C9-DFE199A81895}" name="s6" dataDxfId="232"/>
    <tableColumn id="8" xr3:uid="{93F42C28-8D7B-4BEC-A4A5-E6A6F195D7D5}" name="tot" dataDxfId="231">
      <calculatedColumnFormula>SUM(AC27:AH27)+COUNTIF(AC27:AH27,"m")*10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E601843-E88C-4742-92EE-7AC8EDEB75BC}" name="Tabel248" displayName="Tabel248" ref="AK26:AR56" totalsRowShown="0" headerRowDxfId="230" dataDxfId="229" tableBorderDxfId="228">
  <autoFilter ref="AK26:AR56" xr:uid="{3E601843-E88C-4742-92EE-7AC8EDEB75BC}"/>
  <sortState xmlns:xlrd2="http://schemas.microsoft.com/office/spreadsheetml/2017/richdata2" ref="AK27:AR56">
    <sortCondition descending="1" ref="AR26:AR56"/>
  </sortState>
  <tableColumns count="8">
    <tableColumn id="1" xr3:uid="{456977D1-3D11-4560-B63F-208438F3B695}" name="Serie" dataDxfId="227"/>
    <tableColumn id="2" xr3:uid="{933EA331-A10B-43B8-8769-65217F00B185}" name="s1" dataDxfId="226"/>
    <tableColumn id="3" xr3:uid="{213A7393-6873-436B-A2F3-9F355FAFDFE3}" name="s2" dataDxfId="225"/>
    <tableColumn id="4" xr3:uid="{287877A1-E301-42C9-AC22-72DCC502D47E}" name="s3" dataDxfId="224"/>
    <tableColumn id="5" xr3:uid="{FBE50070-2C6E-48C0-B9B2-0CC4566F8A28}" name="s4" dataDxfId="223"/>
    <tableColumn id="6" xr3:uid="{69CDA2FA-B405-4FE1-80F3-D7C26AFCB819}" name="s5" dataDxfId="222"/>
    <tableColumn id="7" xr3:uid="{6876C366-ABD4-4BE2-9B4F-B02EF88A212F}" name="s6" dataDxfId="221"/>
    <tableColumn id="8" xr3:uid="{BB857562-FC03-4909-B370-53C81C4EB573}" name="tot" dataDxfId="220">
      <calculatedColumnFormula>SUM(AL27:AQ27)+COUNTIF(AL27:AQ27,"m")*10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F4D84D-9300-4750-A759-E299414DD739}" name="Tabel218" displayName="Tabel218" ref="A60:H90" totalsRowShown="0" headerRowDxfId="219" dataDxfId="218" tableBorderDxfId="217">
  <autoFilter ref="A60:H90" xr:uid="{F3F4D84D-9300-4750-A759-E299414DD739}"/>
  <sortState xmlns:xlrd2="http://schemas.microsoft.com/office/spreadsheetml/2017/richdata2" ref="A61:H90">
    <sortCondition descending="1" ref="H60:H90"/>
  </sortState>
  <tableColumns count="8">
    <tableColumn id="1" xr3:uid="{48036DB7-1DBB-4316-85A6-62719AFBC1FA}" name="Serie" dataDxfId="216"/>
    <tableColumn id="2" xr3:uid="{B093FDE6-A7AF-4C41-AF9F-9189A9B33E01}" name="s1" dataDxfId="215"/>
    <tableColumn id="3" xr3:uid="{DEFD4BFC-1013-4EDB-ACFD-D56BA94F489A}" name="s2" dataDxfId="214"/>
    <tableColumn id="4" xr3:uid="{DA09FDC1-BCFE-441C-A741-A689E74BF38D}" name="s3" dataDxfId="213"/>
    <tableColumn id="5" xr3:uid="{300DB780-A510-4D64-92CA-75AA3A4F1F30}" name="s4" dataDxfId="212"/>
    <tableColumn id="6" xr3:uid="{97A7D799-8B76-4211-8A90-7172ACE4E158}" name="s5" dataDxfId="211"/>
    <tableColumn id="7" xr3:uid="{C4C178BB-A643-4762-A5C2-CA76DA1CBD8F}" name="s6" dataDxfId="210"/>
    <tableColumn id="8" xr3:uid="{1FD8AEEF-5D6D-47FB-B0D0-A7ACC6CD170C}" name="tot" dataDxfId="209">
      <calculatedColumnFormula>SUM(B61:G61)+COUNTIF(B61:G61,"m")*10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5B6FBA8-1607-47E7-B7D8-3F4EAC787BB3}" name="Tabel2419" displayName="Tabel2419" ref="J60:Q90" totalsRowShown="0" headerRowDxfId="208" dataDxfId="207" tableBorderDxfId="206">
  <autoFilter ref="J60:Q90" xr:uid="{05B6FBA8-1607-47E7-B7D8-3F4EAC787BB3}"/>
  <sortState xmlns:xlrd2="http://schemas.microsoft.com/office/spreadsheetml/2017/richdata2" ref="J61:Q90">
    <sortCondition descending="1" ref="Q60:Q90"/>
  </sortState>
  <tableColumns count="8">
    <tableColumn id="1" xr3:uid="{589D42A3-4F72-4FEF-AAE4-525DE7F88FF6}" name="Serie" dataDxfId="205"/>
    <tableColumn id="2" xr3:uid="{FC903123-A1F5-49EF-888C-3A8CC743D269}" name="s1" dataDxfId="204"/>
    <tableColumn id="3" xr3:uid="{2C8D13A9-7C9A-4FB3-938A-8D2E1CBA126B}" name="s2" dataDxfId="203"/>
    <tableColumn id="4" xr3:uid="{EF028F95-749E-411C-AC6C-DD7337D37398}" name="s3" dataDxfId="202"/>
    <tableColumn id="5" xr3:uid="{BE74367A-DA52-4ACD-93EA-BE95B6871896}" name="s4" dataDxfId="201"/>
    <tableColumn id="6" xr3:uid="{F5B77C32-4437-4563-81D0-193689201709}" name="s5" dataDxfId="200"/>
    <tableColumn id="7" xr3:uid="{E9358B54-518D-4D04-9EA4-A543B19ED0B8}" name="s6" dataDxfId="199"/>
    <tableColumn id="8" xr3:uid="{2BD8B461-A233-4DBD-9436-980799D4F557}" name="tot" dataDxfId="198">
      <calculatedColumnFormula>SUM(K61:P61)+COUNTIF(K61:P61,"m")*10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0D4BB1A-B2C6-4D9F-BE5D-AD05620366AE}" name="Tabel24520" displayName="Tabel24520" ref="S60:Z90" totalsRowShown="0" headerRowDxfId="197" dataDxfId="196" tableBorderDxfId="195">
  <autoFilter ref="S60:Z90" xr:uid="{40D4BB1A-B2C6-4D9F-BE5D-AD05620366AE}"/>
  <sortState xmlns:xlrd2="http://schemas.microsoft.com/office/spreadsheetml/2017/richdata2" ref="S61:Z90">
    <sortCondition descending="1" ref="Z60:Z90"/>
  </sortState>
  <tableColumns count="8">
    <tableColumn id="1" xr3:uid="{A3FCB1AA-91B2-439B-B5F1-19D3F811539D}" name="Serie" dataDxfId="194"/>
    <tableColumn id="2" xr3:uid="{ACCCE434-4E5B-4FF1-A99A-757DF888A29D}" name="s1" dataDxfId="193"/>
    <tableColumn id="3" xr3:uid="{90B142A4-6D04-4481-BD0F-6B077D94C5E4}" name="s2" dataDxfId="192"/>
    <tableColumn id="4" xr3:uid="{C749A012-0B0C-40F1-8459-32448DEEA82C}" name="s3" dataDxfId="191"/>
    <tableColumn id="5" xr3:uid="{599FB161-9183-468F-9B21-8739B92DDA90}" name="s4" dataDxfId="190"/>
    <tableColumn id="6" xr3:uid="{70E9E7DF-4263-478D-A920-960DB6DF3C38}" name="s5" dataDxfId="189"/>
    <tableColumn id="7" xr3:uid="{826A08DE-B63F-4042-9084-ADF6D069E87F}" name="s6" dataDxfId="188"/>
    <tableColumn id="8" xr3:uid="{976E9D98-6595-41A6-B1F0-9FE67F35A2DA}" name="tot" dataDxfId="187">
      <calculatedColumnFormula>SUM(T61:Y61)+COUNTIF(T61:Y61,"m")*10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F502D81-F5A1-47A6-A5D4-A010E2E80D6B}" name="Tabel24721" displayName="Tabel24721" ref="AB60:AI90" totalsRowShown="0" headerRowDxfId="186" dataDxfId="185" tableBorderDxfId="184">
  <autoFilter ref="AB60:AI90" xr:uid="{BF502D81-F5A1-47A6-A5D4-A010E2E80D6B}"/>
  <sortState xmlns:xlrd2="http://schemas.microsoft.com/office/spreadsheetml/2017/richdata2" ref="AB61:AI90">
    <sortCondition descending="1" ref="AI60:AI90"/>
  </sortState>
  <tableColumns count="8">
    <tableColumn id="1" xr3:uid="{6352994A-2ABF-4C59-BC58-5D1B90F33C25}" name="Serie" dataDxfId="183"/>
    <tableColumn id="2" xr3:uid="{B069E7BF-C16E-4C40-94F3-F42B7AB5EE59}" name="s1" dataDxfId="182"/>
    <tableColumn id="3" xr3:uid="{267CC568-1A26-4813-9FDA-41B30C853CBE}" name="s2" dataDxfId="181"/>
    <tableColumn id="4" xr3:uid="{309608D1-05D9-4A26-B298-873583857F00}" name="s3" dataDxfId="180"/>
    <tableColumn id="5" xr3:uid="{EDC6CFDE-812D-4AAB-A4EE-D8A4347DAA9A}" name="s4" dataDxfId="179"/>
    <tableColumn id="6" xr3:uid="{6823C682-2114-43B1-BF44-F19CE3E621E9}" name="s5" dataDxfId="178"/>
    <tableColumn id="7" xr3:uid="{362B8388-AE76-4FEA-90C0-4C4B00F949C0}" name="s6" dataDxfId="177"/>
    <tableColumn id="8" xr3:uid="{96CE7090-2A89-4A86-80A1-FAEB6E07FCDA}" name="tot" dataDxfId="176">
      <calculatedColumnFormula>SUM(AC61:AH61)+COUNTIF(AC61:AH61,"m")*10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F09E-C47F-437A-A16B-10EBFAEE96C1}">
  <dimension ref="A1:AR192"/>
  <sheetViews>
    <sheetView tabSelected="1" view="pageBreakPreview" zoomScale="85" zoomScaleNormal="100" zoomScaleSheetLayoutView="85" workbookViewId="0">
      <selection activeCell="T4" sqref="T4"/>
    </sheetView>
  </sheetViews>
  <sheetFormatPr defaultRowHeight="15" x14ac:dyDescent="0.25"/>
  <cols>
    <col min="1" max="11" width="4.28515625" customWidth="1"/>
    <col min="12" max="12" width="3.7109375" bestFit="1" customWidth="1"/>
    <col min="13" max="44" width="4.28515625" customWidth="1"/>
  </cols>
  <sheetData>
    <row r="1" spans="1:12" ht="31.5" x14ac:dyDescent="0.5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thickBot="1" x14ac:dyDescent="0.3">
      <c r="K2" s="23"/>
      <c r="L2" s="23"/>
    </row>
    <row r="3" spans="1:12" ht="30" customHeight="1" thickBot="1" x14ac:dyDescent="0.3">
      <c r="A3" s="42" t="s">
        <v>25</v>
      </c>
      <c r="B3" s="43"/>
      <c r="C3" s="43"/>
      <c r="D3" s="43"/>
      <c r="E3" s="43"/>
      <c r="F3" s="44" t="s">
        <v>28</v>
      </c>
      <c r="G3" s="28"/>
      <c r="H3" s="28"/>
      <c r="I3" s="28" t="s">
        <v>26</v>
      </c>
      <c r="J3" s="28"/>
      <c r="K3" s="28" t="s">
        <v>27</v>
      </c>
      <c r="L3" s="29"/>
    </row>
    <row r="4" spans="1:12" x14ac:dyDescent="0.25">
      <c r="A4" s="32" t="str">
        <f>A25</f>
        <v>Frans Roelands</v>
      </c>
      <c r="B4" s="33"/>
      <c r="C4" s="33"/>
      <c r="D4" s="33"/>
      <c r="E4" s="33"/>
      <c r="F4" s="30">
        <f>F25</f>
        <v>1162</v>
      </c>
      <c r="G4" s="30"/>
      <c r="H4" s="30"/>
      <c r="I4" s="30">
        <f>E24</f>
        <v>20</v>
      </c>
      <c r="J4" s="30"/>
      <c r="K4" s="30">
        <f>IF(I4&gt;19,_xlfn.RANK.EQ(F4,F$4:H$17,0),"")</f>
        <v>3</v>
      </c>
      <c r="L4" s="31"/>
    </row>
    <row r="5" spans="1:12" x14ac:dyDescent="0.25">
      <c r="A5" s="24" t="str">
        <f>J25</f>
        <v>Joris Jorissen</v>
      </c>
      <c r="B5" s="25"/>
      <c r="C5" s="25"/>
      <c r="D5" s="25"/>
      <c r="E5" s="25"/>
      <c r="F5" s="18">
        <f>O25</f>
        <v>1072</v>
      </c>
      <c r="G5" s="18"/>
      <c r="H5" s="18"/>
      <c r="I5" s="18">
        <f>N24</f>
        <v>20</v>
      </c>
      <c r="J5" s="18"/>
      <c r="K5" s="18">
        <f t="shared" ref="K5:K17" si="0">IF(I5&gt;19,_xlfn.RANK.EQ(F5,F$4:H$17,0),"")</f>
        <v>10</v>
      </c>
      <c r="L5" s="19"/>
    </row>
    <row r="6" spans="1:12" x14ac:dyDescent="0.25">
      <c r="A6" s="24" t="str">
        <f>S25</f>
        <v>Jan Roovers</v>
      </c>
      <c r="B6" s="25"/>
      <c r="C6" s="25"/>
      <c r="D6" s="25"/>
      <c r="E6" s="25"/>
      <c r="F6" s="18">
        <f>X25</f>
        <v>937</v>
      </c>
      <c r="G6" s="18"/>
      <c r="H6" s="18"/>
      <c r="I6" s="18">
        <f>W24</f>
        <v>20</v>
      </c>
      <c r="J6" s="18"/>
      <c r="K6" s="18">
        <f t="shared" si="0"/>
        <v>12</v>
      </c>
      <c r="L6" s="19"/>
    </row>
    <row r="7" spans="1:12" x14ac:dyDescent="0.25">
      <c r="A7" s="24" t="str">
        <f>AB25</f>
        <v>Antoon van Erk</v>
      </c>
      <c r="B7" s="25"/>
      <c r="C7" s="25"/>
      <c r="D7" s="25"/>
      <c r="E7" s="25"/>
      <c r="F7" s="18">
        <f>AG25</f>
        <v>145</v>
      </c>
      <c r="G7" s="18"/>
      <c r="H7" s="18"/>
      <c r="I7" s="18">
        <f>AF24</f>
        <v>3</v>
      </c>
      <c r="J7" s="18"/>
      <c r="K7" s="18" t="str">
        <f t="shared" si="0"/>
        <v/>
      </c>
      <c r="L7" s="19"/>
    </row>
    <row r="8" spans="1:12" x14ac:dyDescent="0.25">
      <c r="A8" s="24" t="str">
        <f>AK25</f>
        <v>Gerrit Jorissen</v>
      </c>
      <c r="B8" s="25"/>
      <c r="C8" s="25"/>
      <c r="D8" s="25"/>
      <c r="E8" s="25"/>
      <c r="F8" s="18">
        <f>AP25</f>
        <v>1128</v>
      </c>
      <c r="G8" s="18"/>
      <c r="H8" s="18"/>
      <c r="I8" s="18">
        <f>AO24</f>
        <v>20</v>
      </c>
      <c r="J8" s="18"/>
      <c r="K8" s="18">
        <f t="shared" si="0"/>
        <v>6</v>
      </c>
      <c r="L8" s="19"/>
    </row>
    <row r="9" spans="1:12" x14ac:dyDescent="0.25">
      <c r="A9" s="24" t="str">
        <f>A59</f>
        <v>Winand van Iersel</v>
      </c>
      <c r="B9" s="25"/>
      <c r="C9" s="25"/>
      <c r="D9" s="25"/>
      <c r="E9" s="25"/>
      <c r="F9" s="18">
        <f>F59</f>
        <v>1116</v>
      </c>
      <c r="G9" s="18"/>
      <c r="H9" s="18"/>
      <c r="I9" s="18">
        <f>E58</f>
        <v>25</v>
      </c>
      <c r="J9" s="18"/>
      <c r="K9" s="18">
        <f t="shared" si="0"/>
        <v>7</v>
      </c>
      <c r="L9" s="19"/>
    </row>
    <row r="10" spans="1:12" x14ac:dyDescent="0.25">
      <c r="A10" s="24" t="str">
        <f>J59</f>
        <v>Piet Herijgers</v>
      </c>
      <c r="B10" s="25"/>
      <c r="C10" s="25"/>
      <c r="D10" s="25"/>
      <c r="E10" s="25"/>
      <c r="F10" s="18">
        <f>O59</f>
        <v>1164</v>
      </c>
      <c r="G10" s="18"/>
      <c r="H10" s="18"/>
      <c r="I10" s="18">
        <f>N58</f>
        <v>28</v>
      </c>
      <c r="J10" s="18"/>
      <c r="K10" s="18">
        <f t="shared" si="0"/>
        <v>2</v>
      </c>
      <c r="L10" s="19"/>
    </row>
    <row r="11" spans="1:12" x14ac:dyDescent="0.25">
      <c r="A11" s="24" t="str">
        <f>S59</f>
        <v>Jaco Hoekman</v>
      </c>
      <c r="B11" s="25"/>
      <c r="C11" s="25"/>
      <c r="D11" s="25"/>
      <c r="E11" s="25"/>
      <c r="F11" s="18">
        <f>X59</f>
        <v>1137</v>
      </c>
      <c r="G11" s="18"/>
      <c r="H11" s="18"/>
      <c r="I11" s="18">
        <f>W58</f>
        <v>20</v>
      </c>
      <c r="J11" s="18"/>
      <c r="K11" s="18">
        <f t="shared" si="0"/>
        <v>4</v>
      </c>
      <c r="L11" s="19"/>
    </row>
    <row r="12" spans="1:12" x14ac:dyDescent="0.25">
      <c r="A12" s="24" t="str">
        <f>AB59</f>
        <v>Henk Romme</v>
      </c>
      <c r="B12" s="25"/>
      <c r="C12" s="25"/>
      <c r="D12" s="25"/>
      <c r="E12" s="25"/>
      <c r="F12" s="18">
        <f>AG59</f>
        <v>1110</v>
      </c>
      <c r="G12" s="18"/>
      <c r="H12" s="18"/>
      <c r="I12" s="18">
        <f>AF58</f>
        <v>24</v>
      </c>
      <c r="J12" s="18"/>
      <c r="K12" s="18">
        <f t="shared" si="0"/>
        <v>8</v>
      </c>
      <c r="L12" s="19"/>
    </row>
    <row r="13" spans="1:12" x14ac:dyDescent="0.25">
      <c r="A13" s="24" t="str">
        <f>AK59</f>
        <v>Jörgen Jorissen</v>
      </c>
      <c r="B13" s="25"/>
      <c r="C13" s="25"/>
      <c r="D13" s="25"/>
      <c r="E13" s="25"/>
      <c r="F13" s="18">
        <f>AP59</f>
        <v>1165</v>
      </c>
      <c r="G13" s="18"/>
      <c r="H13" s="18"/>
      <c r="I13" s="18">
        <f>AO58</f>
        <v>20</v>
      </c>
      <c r="J13" s="18"/>
      <c r="K13" s="18">
        <f t="shared" si="0"/>
        <v>1</v>
      </c>
      <c r="L13" s="19"/>
    </row>
    <row r="14" spans="1:12" x14ac:dyDescent="0.25">
      <c r="A14" s="24" t="str">
        <f>A93</f>
        <v>Leo Foesenek</v>
      </c>
      <c r="B14" s="25"/>
      <c r="C14" s="25"/>
      <c r="D14" s="25"/>
      <c r="E14" s="25"/>
      <c r="F14" s="18">
        <f>F93</f>
        <v>273</v>
      </c>
      <c r="G14" s="18"/>
      <c r="H14" s="18"/>
      <c r="I14" s="18">
        <f>E92</f>
        <v>5</v>
      </c>
      <c r="J14" s="18"/>
      <c r="K14" s="18" t="str">
        <f t="shared" si="0"/>
        <v/>
      </c>
      <c r="L14" s="19"/>
    </row>
    <row r="15" spans="1:12" x14ac:dyDescent="0.25">
      <c r="A15" s="24" t="str">
        <f>J93</f>
        <v>Niels van den Broek</v>
      </c>
      <c r="B15" s="25"/>
      <c r="C15" s="25"/>
      <c r="D15" s="25"/>
      <c r="E15" s="25"/>
      <c r="F15" s="18">
        <f>O93</f>
        <v>1094</v>
      </c>
      <c r="G15" s="18"/>
      <c r="H15" s="18"/>
      <c r="I15" s="18">
        <f>N92</f>
        <v>22</v>
      </c>
      <c r="J15" s="18"/>
      <c r="K15" s="18">
        <f t="shared" si="0"/>
        <v>9</v>
      </c>
      <c r="L15" s="19"/>
    </row>
    <row r="16" spans="1:12" x14ac:dyDescent="0.25">
      <c r="A16" s="24" t="str">
        <f>S93</f>
        <v>Erik Braat</v>
      </c>
      <c r="B16" s="25"/>
      <c r="C16" s="25"/>
      <c r="D16" s="25"/>
      <c r="E16" s="25"/>
      <c r="F16" s="18">
        <f>X93</f>
        <v>1016</v>
      </c>
      <c r="G16" s="18"/>
      <c r="H16" s="18"/>
      <c r="I16" s="18">
        <f>W92</f>
        <v>20</v>
      </c>
      <c r="J16" s="18"/>
      <c r="K16" s="18">
        <f t="shared" si="0"/>
        <v>11</v>
      </c>
      <c r="L16" s="19"/>
    </row>
    <row r="17" spans="1:44" ht="15.75" thickBot="1" x14ac:dyDescent="0.3">
      <c r="A17" s="26" t="str">
        <f>AB93</f>
        <v>Marte Peemen</v>
      </c>
      <c r="B17" s="27"/>
      <c r="C17" s="27"/>
      <c r="D17" s="27"/>
      <c r="E17" s="27"/>
      <c r="F17" s="20">
        <f>AG93</f>
        <v>1136</v>
      </c>
      <c r="G17" s="20"/>
      <c r="H17" s="20"/>
      <c r="I17" s="20">
        <f>AF92</f>
        <v>24</v>
      </c>
      <c r="J17" s="20"/>
      <c r="K17" s="20">
        <f t="shared" si="0"/>
        <v>5</v>
      </c>
      <c r="L17" s="21"/>
    </row>
    <row r="18" spans="1:44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44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44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44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44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44" ht="15.75" thickBot="1" x14ac:dyDescent="0.3"/>
    <row r="24" spans="1:44" x14ac:dyDescent="0.25">
      <c r="A24" s="23" t="s">
        <v>23</v>
      </c>
      <c r="B24" s="23"/>
      <c r="C24" s="23"/>
      <c r="D24" s="23"/>
      <c r="E24">
        <f>COUNT(B27:B56)</f>
        <v>20</v>
      </c>
      <c r="F24" s="39" t="s">
        <v>22</v>
      </c>
      <c r="G24" s="40"/>
      <c r="H24" s="41"/>
      <c r="J24" s="23" t="s">
        <v>23</v>
      </c>
      <c r="K24" s="23"/>
      <c r="L24" s="23"/>
      <c r="M24" s="23"/>
      <c r="N24">
        <f>COUNT(K27:K56)</f>
        <v>20</v>
      </c>
      <c r="O24" s="39" t="s">
        <v>22</v>
      </c>
      <c r="P24" s="40"/>
      <c r="Q24" s="41"/>
      <c r="S24" s="23" t="s">
        <v>23</v>
      </c>
      <c r="T24" s="23"/>
      <c r="U24" s="23"/>
      <c r="V24" s="23"/>
      <c r="W24">
        <f>COUNT(T27:T56)</f>
        <v>20</v>
      </c>
      <c r="X24" s="39" t="s">
        <v>22</v>
      </c>
      <c r="Y24" s="40"/>
      <c r="Z24" s="41"/>
      <c r="AB24" s="23" t="s">
        <v>23</v>
      </c>
      <c r="AC24" s="23"/>
      <c r="AD24" s="23"/>
      <c r="AE24" s="23"/>
      <c r="AF24">
        <f>COUNT(AC27:AC56)</f>
        <v>3</v>
      </c>
      <c r="AG24" s="39" t="s">
        <v>22</v>
      </c>
      <c r="AH24" s="40"/>
      <c r="AI24" s="41"/>
      <c r="AK24" s="23" t="s">
        <v>23</v>
      </c>
      <c r="AL24" s="23"/>
      <c r="AM24" s="23"/>
      <c r="AN24" s="23"/>
      <c r="AO24">
        <f>COUNT(AL27:AL56)</f>
        <v>20</v>
      </c>
      <c r="AP24" s="39" t="s">
        <v>22</v>
      </c>
      <c r="AQ24" s="40"/>
      <c r="AR24" s="41"/>
    </row>
    <row r="25" spans="1:44" ht="15.75" thickBot="1" x14ac:dyDescent="0.3">
      <c r="A25" s="34" t="s">
        <v>12</v>
      </c>
      <c r="B25" s="34"/>
      <c r="C25" s="34"/>
      <c r="D25" s="34"/>
      <c r="E25" s="34"/>
      <c r="F25" s="35">
        <f>SUM(H$27:H$46)</f>
        <v>1162</v>
      </c>
      <c r="G25" s="36"/>
      <c r="H25" s="37"/>
      <c r="J25" s="34" t="s">
        <v>11</v>
      </c>
      <c r="K25" s="34"/>
      <c r="L25" s="34"/>
      <c r="M25" s="34"/>
      <c r="N25" s="34"/>
      <c r="O25" s="35">
        <f>SUM(Q$27:Q$46)</f>
        <v>1072</v>
      </c>
      <c r="P25" s="36"/>
      <c r="Q25" s="37"/>
      <c r="S25" s="34" t="s">
        <v>13</v>
      </c>
      <c r="T25" s="34"/>
      <c r="U25" s="34"/>
      <c r="V25" s="34"/>
      <c r="W25" s="38"/>
      <c r="X25" s="35">
        <f>SUM(Z$27:Z$46)</f>
        <v>937</v>
      </c>
      <c r="Y25" s="36"/>
      <c r="Z25" s="37"/>
      <c r="AB25" s="34" t="s">
        <v>1</v>
      </c>
      <c r="AC25" s="34"/>
      <c r="AD25" s="34"/>
      <c r="AE25" s="34"/>
      <c r="AF25" s="34"/>
      <c r="AG25" s="35">
        <f>SUM(AI$27:AI$46)</f>
        <v>145</v>
      </c>
      <c r="AH25" s="36"/>
      <c r="AI25" s="37"/>
      <c r="AK25" s="34" t="s">
        <v>5</v>
      </c>
      <c r="AL25" s="34"/>
      <c r="AM25" s="34"/>
      <c r="AN25" s="34"/>
      <c r="AO25" s="34"/>
      <c r="AP25" s="35">
        <f>SUM(AR$27:AR$46)</f>
        <v>1128</v>
      </c>
      <c r="AQ25" s="36"/>
      <c r="AR25" s="37"/>
    </row>
    <row r="26" spans="1:44" ht="29.25" x14ac:dyDescent="0.25">
      <c r="A26" s="2" t="s">
        <v>14</v>
      </c>
      <c r="B26" s="3" t="s">
        <v>15</v>
      </c>
      <c r="C26" s="4" t="s">
        <v>16</v>
      </c>
      <c r="D26" s="4" t="s">
        <v>17</v>
      </c>
      <c r="E26" s="4" t="s">
        <v>18</v>
      </c>
      <c r="F26" s="4" t="s">
        <v>19</v>
      </c>
      <c r="G26" s="5" t="s">
        <v>20</v>
      </c>
      <c r="H26" s="2" t="s">
        <v>21</v>
      </c>
      <c r="J26" s="2" t="s">
        <v>14</v>
      </c>
      <c r="K26" s="3" t="s">
        <v>15</v>
      </c>
      <c r="L26" s="4" t="s">
        <v>16</v>
      </c>
      <c r="M26" s="4" t="s">
        <v>17</v>
      </c>
      <c r="N26" s="4" t="s">
        <v>18</v>
      </c>
      <c r="O26" s="4" t="s">
        <v>19</v>
      </c>
      <c r="P26" s="5" t="s">
        <v>20</v>
      </c>
      <c r="Q26" s="2" t="s">
        <v>21</v>
      </c>
      <c r="S26" s="2" t="s">
        <v>14</v>
      </c>
      <c r="T26" s="3" t="s">
        <v>15</v>
      </c>
      <c r="U26" s="4" t="s">
        <v>16</v>
      </c>
      <c r="V26" s="4" t="s">
        <v>17</v>
      </c>
      <c r="W26" s="4" t="s">
        <v>18</v>
      </c>
      <c r="X26" s="4" t="s">
        <v>19</v>
      </c>
      <c r="Y26" s="5" t="s">
        <v>20</v>
      </c>
      <c r="Z26" s="2" t="s">
        <v>21</v>
      </c>
      <c r="AB26" s="2" t="s">
        <v>14</v>
      </c>
      <c r="AC26" s="3" t="s">
        <v>15</v>
      </c>
      <c r="AD26" s="4" t="s">
        <v>16</v>
      </c>
      <c r="AE26" s="4" t="s">
        <v>17</v>
      </c>
      <c r="AF26" s="4" t="s">
        <v>18</v>
      </c>
      <c r="AG26" s="4" t="s">
        <v>19</v>
      </c>
      <c r="AH26" s="5" t="s">
        <v>20</v>
      </c>
      <c r="AI26" s="2" t="s">
        <v>21</v>
      </c>
      <c r="AK26" s="2" t="s">
        <v>14</v>
      </c>
      <c r="AL26" s="3" t="s">
        <v>15</v>
      </c>
      <c r="AM26" s="4" t="s">
        <v>16</v>
      </c>
      <c r="AN26" s="4" t="s">
        <v>17</v>
      </c>
      <c r="AO26" s="4" t="s">
        <v>18</v>
      </c>
      <c r="AP26" s="4" t="s">
        <v>19</v>
      </c>
      <c r="AQ26" s="5" t="s">
        <v>20</v>
      </c>
      <c r="AR26" s="2" t="s">
        <v>21</v>
      </c>
    </row>
    <row r="27" spans="1:44" x14ac:dyDescent="0.25">
      <c r="A27" s="6">
        <v>5</v>
      </c>
      <c r="B27" s="7">
        <v>10</v>
      </c>
      <c r="C27" s="1">
        <v>10</v>
      </c>
      <c r="D27" s="1">
        <v>10</v>
      </c>
      <c r="E27" s="1">
        <v>10</v>
      </c>
      <c r="F27" s="1">
        <v>10</v>
      </c>
      <c r="G27" s="8">
        <v>10</v>
      </c>
      <c r="H27" s="9">
        <f t="shared" ref="H27:H56" si="1">SUM(B27:G27)+COUNTIF(B27:G27,"m")*10</f>
        <v>60</v>
      </c>
      <c r="J27" s="6">
        <v>4</v>
      </c>
      <c r="K27" s="7">
        <v>10</v>
      </c>
      <c r="L27" s="1">
        <v>9</v>
      </c>
      <c r="M27" s="1">
        <v>10</v>
      </c>
      <c r="N27" s="1">
        <v>9</v>
      </c>
      <c r="O27" s="1">
        <v>10</v>
      </c>
      <c r="P27" s="8">
        <v>10</v>
      </c>
      <c r="Q27" s="9">
        <f t="shared" ref="Q27:Q56" si="2">SUM(K27:P27)+COUNTIF(K27:P27,"m")*10</f>
        <v>58</v>
      </c>
      <c r="S27" s="6">
        <v>19</v>
      </c>
      <c r="T27" s="7">
        <v>10</v>
      </c>
      <c r="U27" s="1">
        <v>8</v>
      </c>
      <c r="V27" s="1">
        <v>9</v>
      </c>
      <c r="W27" s="1">
        <v>8</v>
      </c>
      <c r="X27" s="1">
        <v>10</v>
      </c>
      <c r="Y27" s="8">
        <v>10</v>
      </c>
      <c r="Z27" s="9">
        <f t="shared" ref="Z27:Z56" si="3">SUM(T27:Y27)+COUNTIF(T27:Y27,"m")*10</f>
        <v>55</v>
      </c>
      <c r="AB27" s="6">
        <v>1</v>
      </c>
      <c r="AC27" s="7">
        <v>9</v>
      </c>
      <c r="AD27" s="1">
        <v>9</v>
      </c>
      <c r="AE27" s="1">
        <v>9</v>
      </c>
      <c r="AF27" s="1">
        <v>9</v>
      </c>
      <c r="AG27" s="1">
        <v>8</v>
      </c>
      <c r="AH27" s="8">
        <v>9</v>
      </c>
      <c r="AI27" s="9">
        <f t="shared" ref="AI27:AI56" si="4">SUM(AC27:AH27)+COUNTIF(AC27:AH27,"m")*10</f>
        <v>53</v>
      </c>
      <c r="AK27" s="6">
        <v>1</v>
      </c>
      <c r="AL27" s="7">
        <v>9</v>
      </c>
      <c r="AM27" s="1">
        <v>10</v>
      </c>
      <c r="AN27" s="1">
        <v>10</v>
      </c>
      <c r="AO27" s="1">
        <v>10</v>
      </c>
      <c r="AP27" s="1">
        <v>10</v>
      </c>
      <c r="AQ27" s="8">
        <v>10</v>
      </c>
      <c r="AR27" s="9">
        <f t="shared" ref="AR27:AR56" si="5">SUM(AL27:AQ27)+COUNTIF(AL27:AQ27,"m")*10</f>
        <v>59</v>
      </c>
    </row>
    <row r="28" spans="1:44" x14ac:dyDescent="0.25">
      <c r="A28" s="6">
        <v>20</v>
      </c>
      <c r="B28" s="7">
        <v>10</v>
      </c>
      <c r="C28" s="1">
        <v>10</v>
      </c>
      <c r="D28" s="1">
        <v>10</v>
      </c>
      <c r="E28" s="1">
        <v>10</v>
      </c>
      <c r="F28" s="1">
        <v>10</v>
      </c>
      <c r="G28" s="8">
        <v>10</v>
      </c>
      <c r="H28" s="9">
        <f t="shared" si="1"/>
        <v>60</v>
      </c>
      <c r="J28" s="6">
        <v>11</v>
      </c>
      <c r="K28" s="7">
        <v>10</v>
      </c>
      <c r="L28" s="1">
        <v>10</v>
      </c>
      <c r="M28" s="1">
        <v>10</v>
      </c>
      <c r="N28" s="1">
        <v>8</v>
      </c>
      <c r="O28" s="1">
        <v>10</v>
      </c>
      <c r="P28" s="8">
        <v>10</v>
      </c>
      <c r="Q28" s="9">
        <f t="shared" si="2"/>
        <v>58</v>
      </c>
      <c r="S28" s="6">
        <v>18</v>
      </c>
      <c r="T28" s="7">
        <v>7</v>
      </c>
      <c r="U28" s="1">
        <v>9</v>
      </c>
      <c r="V28" s="1">
        <v>10</v>
      </c>
      <c r="W28" s="1">
        <v>9</v>
      </c>
      <c r="X28" s="1">
        <v>9</v>
      </c>
      <c r="Y28" s="8">
        <v>9</v>
      </c>
      <c r="Z28" s="9">
        <f t="shared" si="3"/>
        <v>53</v>
      </c>
      <c r="AB28" s="6">
        <v>3</v>
      </c>
      <c r="AC28" s="7">
        <v>10</v>
      </c>
      <c r="AD28" s="1">
        <v>9</v>
      </c>
      <c r="AE28" s="1">
        <v>10</v>
      </c>
      <c r="AF28" s="1">
        <v>7</v>
      </c>
      <c r="AG28" s="1">
        <v>7</v>
      </c>
      <c r="AH28" s="8">
        <v>6</v>
      </c>
      <c r="AI28" s="9">
        <f t="shared" si="4"/>
        <v>49</v>
      </c>
      <c r="AK28" s="6">
        <v>4</v>
      </c>
      <c r="AL28" s="7">
        <v>10</v>
      </c>
      <c r="AM28" s="1">
        <v>10</v>
      </c>
      <c r="AN28" s="1">
        <v>10</v>
      </c>
      <c r="AO28" s="1">
        <v>10</v>
      </c>
      <c r="AP28" s="1">
        <v>10</v>
      </c>
      <c r="AQ28" s="8">
        <v>9</v>
      </c>
      <c r="AR28" s="9">
        <f t="shared" si="5"/>
        <v>59</v>
      </c>
    </row>
    <row r="29" spans="1:44" x14ac:dyDescent="0.25">
      <c r="A29" s="6">
        <v>1</v>
      </c>
      <c r="B29" s="7">
        <v>10</v>
      </c>
      <c r="C29" s="1">
        <v>10</v>
      </c>
      <c r="D29" s="1">
        <v>10</v>
      </c>
      <c r="E29" s="1">
        <v>9</v>
      </c>
      <c r="F29" s="1">
        <v>10</v>
      </c>
      <c r="G29" s="8">
        <v>10</v>
      </c>
      <c r="H29" s="9">
        <f t="shared" si="1"/>
        <v>59</v>
      </c>
      <c r="J29" s="6">
        <v>20</v>
      </c>
      <c r="K29" s="7">
        <v>9</v>
      </c>
      <c r="L29" s="1">
        <v>9</v>
      </c>
      <c r="M29" s="1">
        <v>10</v>
      </c>
      <c r="N29" s="1">
        <v>9</v>
      </c>
      <c r="O29" s="1">
        <v>9</v>
      </c>
      <c r="P29" s="8">
        <v>10</v>
      </c>
      <c r="Q29" s="9">
        <f t="shared" si="2"/>
        <v>56</v>
      </c>
      <c r="S29" s="6">
        <v>10</v>
      </c>
      <c r="T29" s="7">
        <v>9</v>
      </c>
      <c r="U29" s="1">
        <v>6</v>
      </c>
      <c r="V29" s="1">
        <v>8</v>
      </c>
      <c r="W29" s="1">
        <v>10</v>
      </c>
      <c r="X29" s="1">
        <v>9</v>
      </c>
      <c r="Y29" s="8">
        <v>10</v>
      </c>
      <c r="Z29" s="9">
        <f t="shared" si="3"/>
        <v>52</v>
      </c>
      <c r="AB29" s="6">
        <v>2</v>
      </c>
      <c r="AC29" s="7">
        <v>8</v>
      </c>
      <c r="AD29" s="1">
        <v>8</v>
      </c>
      <c r="AE29" s="1">
        <v>8</v>
      </c>
      <c r="AF29" s="1">
        <v>5</v>
      </c>
      <c r="AG29" s="1">
        <v>5</v>
      </c>
      <c r="AH29" s="8">
        <v>9</v>
      </c>
      <c r="AI29" s="9">
        <f t="shared" si="4"/>
        <v>43</v>
      </c>
      <c r="AK29" s="6">
        <v>6</v>
      </c>
      <c r="AL29" s="7">
        <v>10</v>
      </c>
      <c r="AM29" s="1">
        <v>10</v>
      </c>
      <c r="AN29" s="1">
        <v>10</v>
      </c>
      <c r="AO29" s="1">
        <v>10</v>
      </c>
      <c r="AP29" s="1">
        <v>10</v>
      </c>
      <c r="AQ29" s="8">
        <v>9</v>
      </c>
      <c r="AR29" s="9">
        <f t="shared" si="5"/>
        <v>59</v>
      </c>
    </row>
    <row r="30" spans="1:44" x14ac:dyDescent="0.25">
      <c r="A30" s="6">
        <v>4</v>
      </c>
      <c r="B30" s="7">
        <v>10</v>
      </c>
      <c r="C30" s="1">
        <v>10</v>
      </c>
      <c r="D30" s="1">
        <v>10</v>
      </c>
      <c r="E30" s="1">
        <v>9</v>
      </c>
      <c r="F30" s="1">
        <v>10</v>
      </c>
      <c r="G30" s="8">
        <v>10</v>
      </c>
      <c r="H30" s="9">
        <f t="shared" si="1"/>
        <v>59</v>
      </c>
      <c r="J30" s="6">
        <v>2</v>
      </c>
      <c r="K30" s="7">
        <v>10</v>
      </c>
      <c r="L30" s="1">
        <v>8</v>
      </c>
      <c r="M30" s="1">
        <v>10</v>
      </c>
      <c r="N30" s="1">
        <v>9</v>
      </c>
      <c r="O30" s="1">
        <v>10</v>
      </c>
      <c r="P30" s="8">
        <v>8</v>
      </c>
      <c r="Q30" s="9">
        <f t="shared" si="2"/>
        <v>55</v>
      </c>
      <c r="S30" s="6">
        <v>11</v>
      </c>
      <c r="T30" s="7">
        <v>6</v>
      </c>
      <c r="U30" s="1">
        <v>8</v>
      </c>
      <c r="V30" s="1">
        <v>9</v>
      </c>
      <c r="W30" s="1">
        <v>10</v>
      </c>
      <c r="X30" s="1">
        <v>9</v>
      </c>
      <c r="Y30" s="8">
        <v>9</v>
      </c>
      <c r="Z30" s="9">
        <f t="shared" si="3"/>
        <v>51</v>
      </c>
      <c r="AB30" s="6">
        <v>4</v>
      </c>
      <c r="AC30" s="7"/>
      <c r="AD30" s="1"/>
      <c r="AE30" s="1"/>
      <c r="AF30" s="1"/>
      <c r="AG30" s="1"/>
      <c r="AH30" s="8"/>
      <c r="AI30" s="9">
        <f t="shared" si="4"/>
        <v>0</v>
      </c>
      <c r="AK30" s="6">
        <v>2</v>
      </c>
      <c r="AL30" s="7">
        <v>9</v>
      </c>
      <c r="AM30" s="1">
        <v>10</v>
      </c>
      <c r="AN30" s="1">
        <v>10</v>
      </c>
      <c r="AO30" s="1">
        <v>10</v>
      </c>
      <c r="AP30" s="1">
        <v>10</v>
      </c>
      <c r="AQ30" s="8">
        <v>9</v>
      </c>
      <c r="AR30" s="9">
        <f t="shared" si="5"/>
        <v>58</v>
      </c>
    </row>
    <row r="31" spans="1:44" x14ac:dyDescent="0.25">
      <c r="A31" s="6">
        <v>7</v>
      </c>
      <c r="B31" s="7">
        <v>10</v>
      </c>
      <c r="C31" s="1">
        <v>10</v>
      </c>
      <c r="D31" s="1">
        <v>10</v>
      </c>
      <c r="E31" s="1">
        <v>9</v>
      </c>
      <c r="F31" s="1">
        <v>10</v>
      </c>
      <c r="G31" s="8">
        <v>10</v>
      </c>
      <c r="H31" s="9">
        <f t="shared" si="1"/>
        <v>59</v>
      </c>
      <c r="J31" s="6">
        <v>3</v>
      </c>
      <c r="K31" s="7">
        <v>10</v>
      </c>
      <c r="L31" s="1">
        <v>9</v>
      </c>
      <c r="M31" s="1">
        <v>9</v>
      </c>
      <c r="N31" s="1">
        <v>10</v>
      </c>
      <c r="O31" s="1">
        <v>9</v>
      </c>
      <c r="P31" s="8">
        <v>8</v>
      </c>
      <c r="Q31" s="9">
        <f t="shared" si="2"/>
        <v>55</v>
      </c>
      <c r="S31" s="6">
        <v>5</v>
      </c>
      <c r="T31" s="7">
        <v>7</v>
      </c>
      <c r="U31" s="1">
        <v>9</v>
      </c>
      <c r="V31" s="1">
        <v>9</v>
      </c>
      <c r="W31" s="1">
        <v>10</v>
      </c>
      <c r="X31" s="1">
        <v>7</v>
      </c>
      <c r="Y31" s="8">
        <v>5</v>
      </c>
      <c r="Z31" s="9">
        <f t="shared" si="3"/>
        <v>47</v>
      </c>
      <c r="AB31" s="6">
        <v>5</v>
      </c>
      <c r="AC31" s="7"/>
      <c r="AD31" s="1"/>
      <c r="AE31" s="1"/>
      <c r="AF31" s="1"/>
      <c r="AG31" s="1"/>
      <c r="AH31" s="8"/>
      <c r="AI31" s="9">
        <f t="shared" si="4"/>
        <v>0</v>
      </c>
      <c r="AK31" s="6">
        <v>3</v>
      </c>
      <c r="AL31" s="7">
        <v>10</v>
      </c>
      <c r="AM31" s="1">
        <v>9</v>
      </c>
      <c r="AN31" s="1">
        <v>10</v>
      </c>
      <c r="AO31" s="1">
        <v>10</v>
      </c>
      <c r="AP31" s="1">
        <v>10</v>
      </c>
      <c r="AQ31" s="8">
        <v>9</v>
      </c>
      <c r="AR31" s="9">
        <f t="shared" si="5"/>
        <v>58</v>
      </c>
    </row>
    <row r="32" spans="1:44" x14ac:dyDescent="0.25">
      <c r="A32" s="6">
        <v>9</v>
      </c>
      <c r="B32" s="7">
        <v>10</v>
      </c>
      <c r="C32" s="1">
        <v>9</v>
      </c>
      <c r="D32" s="1">
        <v>10</v>
      </c>
      <c r="E32" s="1">
        <v>10</v>
      </c>
      <c r="F32" s="1">
        <v>10</v>
      </c>
      <c r="G32" s="8">
        <v>10</v>
      </c>
      <c r="H32" s="9">
        <f t="shared" si="1"/>
        <v>59</v>
      </c>
      <c r="J32" s="6">
        <v>7</v>
      </c>
      <c r="K32" s="7">
        <v>10</v>
      </c>
      <c r="L32" s="1">
        <v>9</v>
      </c>
      <c r="M32" s="1">
        <v>10</v>
      </c>
      <c r="N32" s="1">
        <v>8</v>
      </c>
      <c r="O32" s="1">
        <v>9</v>
      </c>
      <c r="P32" s="8">
        <v>9</v>
      </c>
      <c r="Q32" s="9">
        <f t="shared" si="2"/>
        <v>55</v>
      </c>
      <c r="S32" s="6">
        <v>7</v>
      </c>
      <c r="T32" s="7">
        <v>7</v>
      </c>
      <c r="U32" s="1">
        <v>9</v>
      </c>
      <c r="V32" s="1">
        <v>9</v>
      </c>
      <c r="W32" s="1">
        <v>6</v>
      </c>
      <c r="X32" s="1">
        <v>7</v>
      </c>
      <c r="Y32" s="8">
        <v>9</v>
      </c>
      <c r="Z32" s="9">
        <f t="shared" si="3"/>
        <v>47</v>
      </c>
      <c r="AB32" s="6">
        <v>6</v>
      </c>
      <c r="AC32" s="7"/>
      <c r="AD32" s="1"/>
      <c r="AE32" s="1"/>
      <c r="AF32" s="1"/>
      <c r="AG32" s="1"/>
      <c r="AH32" s="8"/>
      <c r="AI32" s="9">
        <f t="shared" si="4"/>
        <v>0</v>
      </c>
      <c r="AK32" s="6">
        <v>11</v>
      </c>
      <c r="AL32" s="7">
        <v>9</v>
      </c>
      <c r="AM32" s="1">
        <v>10</v>
      </c>
      <c r="AN32" s="1">
        <v>9</v>
      </c>
      <c r="AO32" s="1">
        <v>10</v>
      </c>
      <c r="AP32" s="1">
        <v>10</v>
      </c>
      <c r="AQ32" s="8">
        <v>10</v>
      </c>
      <c r="AR32" s="9">
        <f t="shared" si="5"/>
        <v>58</v>
      </c>
    </row>
    <row r="33" spans="1:44" x14ac:dyDescent="0.25">
      <c r="A33" s="6">
        <v>10</v>
      </c>
      <c r="B33" s="7">
        <v>10</v>
      </c>
      <c r="C33" s="1">
        <v>9</v>
      </c>
      <c r="D33" s="1">
        <v>10</v>
      </c>
      <c r="E33" s="1">
        <v>10</v>
      </c>
      <c r="F33" s="1">
        <v>10</v>
      </c>
      <c r="G33" s="8">
        <v>10</v>
      </c>
      <c r="H33" s="9">
        <f t="shared" si="1"/>
        <v>59</v>
      </c>
      <c r="J33" s="6">
        <v>10</v>
      </c>
      <c r="K33" s="7">
        <v>9</v>
      </c>
      <c r="L33" s="1">
        <v>9</v>
      </c>
      <c r="M33" s="1">
        <v>9</v>
      </c>
      <c r="N33" s="1">
        <v>10</v>
      </c>
      <c r="O33" s="1">
        <v>9</v>
      </c>
      <c r="P33" s="8">
        <v>9</v>
      </c>
      <c r="Q33" s="9">
        <f t="shared" si="2"/>
        <v>55</v>
      </c>
      <c r="S33" s="6">
        <v>14</v>
      </c>
      <c r="T33" s="7">
        <v>9</v>
      </c>
      <c r="U33" s="1">
        <v>9</v>
      </c>
      <c r="V33" s="1">
        <v>7</v>
      </c>
      <c r="W33" s="1">
        <v>10</v>
      </c>
      <c r="X33" s="1">
        <v>6</v>
      </c>
      <c r="Y33" s="8">
        <v>6</v>
      </c>
      <c r="Z33" s="9">
        <f t="shared" si="3"/>
        <v>47</v>
      </c>
      <c r="AB33" s="6">
        <v>7</v>
      </c>
      <c r="AC33" s="7"/>
      <c r="AD33" s="1"/>
      <c r="AE33" s="1"/>
      <c r="AF33" s="1"/>
      <c r="AG33" s="1"/>
      <c r="AH33" s="8"/>
      <c r="AI33" s="9">
        <f t="shared" si="4"/>
        <v>0</v>
      </c>
      <c r="AK33" s="6">
        <v>13</v>
      </c>
      <c r="AL33" s="7">
        <v>9</v>
      </c>
      <c r="AM33" s="1">
        <v>10</v>
      </c>
      <c r="AN33" s="1">
        <v>10</v>
      </c>
      <c r="AO33" s="1">
        <v>9</v>
      </c>
      <c r="AP33" s="1">
        <v>10</v>
      </c>
      <c r="AQ33" s="8">
        <v>10</v>
      </c>
      <c r="AR33" s="9">
        <f t="shared" si="5"/>
        <v>58</v>
      </c>
    </row>
    <row r="34" spans="1:44" x14ac:dyDescent="0.25">
      <c r="A34" s="6">
        <v>15</v>
      </c>
      <c r="B34" s="7">
        <v>10</v>
      </c>
      <c r="C34" s="1">
        <v>9</v>
      </c>
      <c r="D34" s="1">
        <v>10</v>
      </c>
      <c r="E34" s="1">
        <v>10</v>
      </c>
      <c r="F34" s="1">
        <v>10</v>
      </c>
      <c r="G34" s="8">
        <v>10</v>
      </c>
      <c r="H34" s="9">
        <f t="shared" si="1"/>
        <v>59</v>
      </c>
      <c r="J34" s="6">
        <v>1</v>
      </c>
      <c r="K34" s="7">
        <v>9</v>
      </c>
      <c r="L34" s="1">
        <v>9</v>
      </c>
      <c r="M34" s="1">
        <v>9</v>
      </c>
      <c r="N34" s="1">
        <v>8</v>
      </c>
      <c r="O34" s="1">
        <v>9</v>
      </c>
      <c r="P34" s="8">
        <v>10</v>
      </c>
      <c r="Q34" s="9">
        <f t="shared" si="2"/>
        <v>54</v>
      </c>
      <c r="S34" s="6">
        <v>17</v>
      </c>
      <c r="T34" s="7">
        <v>10</v>
      </c>
      <c r="U34" s="1">
        <v>10</v>
      </c>
      <c r="V34" s="1">
        <v>7</v>
      </c>
      <c r="W34" s="1">
        <v>9</v>
      </c>
      <c r="X34" s="1">
        <v>5</v>
      </c>
      <c r="Y34" s="8">
        <v>6</v>
      </c>
      <c r="Z34" s="9">
        <f t="shared" si="3"/>
        <v>47</v>
      </c>
      <c r="AB34" s="6">
        <v>8</v>
      </c>
      <c r="AC34" s="7"/>
      <c r="AD34" s="1"/>
      <c r="AE34" s="1"/>
      <c r="AF34" s="1"/>
      <c r="AG34" s="1"/>
      <c r="AH34" s="8"/>
      <c r="AI34" s="9">
        <f t="shared" si="4"/>
        <v>0</v>
      </c>
      <c r="AK34" s="6">
        <v>14</v>
      </c>
      <c r="AL34" s="7">
        <v>10</v>
      </c>
      <c r="AM34" s="1">
        <v>9</v>
      </c>
      <c r="AN34" s="1">
        <v>9</v>
      </c>
      <c r="AO34" s="1">
        <v>10</v>
      </c>
      <c r="AP34" s="1">
        <v>10</v>
      </c>
      <c r="AQ34" s="8">
        <v>10</v>
      </c>
      <c r="AR34" s="9">
        <f t="shared" si="5"/>
        <v>58</v>
      </c>
    </row>
    <row r="35" spans="1:44" x14ac:dyDescent="0.25">
      <c r="A35" s="6">
        <v>16</v>
      </c>
      <c r="B35" s="7">
        <v>10</v>
      </c>
      <c r="C35" s="1">
        <v>10</v>
      </c>
      <c r="D35" s="1">
        <v>10</v>
      </c>
      <c r="E35" s="1">
        <v>10</v>
      </c>
      <c r="F35" s="1">
        <v>10</v>
      </c>
      <c r="G35" s="8">
        <v>9</v>
      </c>
      <c r="H35" s="9">
        <f t="shared" si="1"/>
        <v>59</v>
      </c>
      <c r="J35" s="6">
        <v>8</v>
      </c>
      <c r="K35" s="7">
        <v>9</v>
      </c>
      <c r="L35" s="1">
        <v>8</v>
      </c>
      <c r="M35" s="1">
        <v>10</v>
      </c>
      <c r="N35" s="1">
        <v>9</v>
      </c>
      <c r="O35" s="1">
        <v>9</v>
      </c>
      <c r="P35" s="8">
        <v>9</v>
      </c>
      <c r="Q35" s="9">
        <f t="shared" si="2"/>
        <v>54</v>
      </c>
      <c r="S35" s="6">
        <v>2</v>
      </c>
      <c r="T35" s="7">
        <v>6</v>
      </c>
      <c r="U35" s="1">
        <v>9</v>
      </c>
      <c r="V35" s="1">
        <v>8</v>
      </c>
      <c r="W35" s="1">
        <v>8</v>
      </c>
      <c r="X35" s="1">
        <v>7</v>
      </c>
      <c r="Y35" s="8">
        <v>8</v>
      </c>
      <c r="Z35" s="9">
        <f t="shared" si="3"/>
        <v>46</v>
      </c>
      <c r="AB35" s="6">
        <v>9</v>
      </c>
      <c r="AC35" s="7"/>
      <c r="AD35" s="1"/>
      <c r="AE35" s="1"/>
      <c r="AF35" s="1"/>
      <c r="AG35" s="1"/>
      <c r="AH35" s="8"/>
      <c r="AI35" s="9">
        <f t="shared" si="4"/>
        <v>0</v>
      </c>
      <c r="AK35" s="6">
        <v>10</v>
      </c>
      <c r="AL35" s="7">
        <v>10</v>
      </c>
      <c r="AM35" s="1">
        <v>10</v>
      </c>
      <c r="AN35" s="1">
        <v>9</v>
      </c>
      <c r="AO35" s="1">
        <v>10</v>
      </c>
      <c r="AP35" s="1">
        <v>9</v>
      </c>
      <c r="AQ35" s="8">
        <v>9</v>
      </c>
      <c r="AR35" s="9">
        <f t="shared" si="5"/>
        <v>57</v>
      </c>
    </row>
    <row r="36" spans="1:44" x14ac:dyDescent="0.25">
      <c r="A36" s="6">
        <v>17</v>
      </c>
      <c r="B36" s="7">
        <v>10</v>
      </c>
      <c r="C36" s="1">
        <v>10</v>
      </c>
      <c r="D36" s="1">
        <v>10</v>
      </c>
      <c r="E36" s="1">
        <v>10</v>
      </c>
      <c r="F36" s="1">
        <v>10</v>
      </c>
      <c r="G36" s="8">
        <v>9</v>
      </c>
      <c r="H36" s="9">
        <f t="shared" si="1"/>
        <v>59</v>
      </c>
      <c r="J36" s="6">
        <v>13</v>
      </c>
      <c r="K36" s="7">
        <v>9</v>
      </c>
      <c r="L36" s="1">
        <v>8</v>
      </c>
      <c r="M36" s="1">
        <v>9</v>
      </c>
      <c r="N36" s="1">
        <v>9</v>
      </c>
      <c r="O36" s="1">
        <v>9</v>
      </c>
      <c r="P36" s="8">
        <v>10</v>
      </c>
      <c r="Q36" s="9">
        <f t="shared" si="2"/>
        <v>54</v>
      </c>
      <c r="S36" s="6">
        <v>6</v>
      </c>
      <c r="T36" s="7">
        <v>8</v>
      </c>
      <c r="U36" s="1">
        <v>9</v>
      </c>
      <c r="V36" s="1">
        <v>5</v>
      </c>
      <c r="W36" s="1">
        <v>9</v>
      </c>
      <c r="X36" s="1">
        <v>8</v>
      </c>
      <c r="Y36" s="8">
        <v>7</v>
      </c>
      <c r="Z36" s="9">
        <f t="shared" si="3"/>
        <v>46</v>
      </c>
      <c r="AB36" s="6">
        <v>10</v>
      </c>
      <c r="AC36" s="7"/>
      <c r="AD36" s="1"/>
      <c r="AE36" s="1"/>
      <c r="AF36" s="1"/>
      <c r="AG36" s="1"/>
      <c r="AH36" s="8"/>
      <c r="AI36" s="9">
        <f t="shared" si="4"/>
        <v>0</v>
      </c>
      <c r="AK36" s="6">
        <v>12</v>
      </c>
      <c r="AL36" s="7">
        <v>9</v>
      </c>
      <c r="AM36" s="1">
        <v>10</v>
      </c>
      <c r="AN36" s="1">
        <v>10</v>
      </c>
      <c r="AO36" s="1">
        <v>9</v>
      </c>
      <c r="AP36" s="1">
        <v>9</v>
      </c>
      <c r="AQ36" s="8">
        <v>10</v>
      </c>
      <c r="AR36" s="9">
        <f t="shared" si="5"/>
        <v>57</v>
      </c>
    </row>
    <row r="37" spans="1:44" x14ac:dyDescent="0.25">
      <c r="A37" s="6">
        <v>6</v>
      </c>
      <c r="B37" s="7">
        <v>9</v>
      </c>
      <c r="C37" s="1">
        <v>10</v>
      </c>
      <c r="D37" s="1">
        <v>9</v>
      </c>
      <c r="E37" s="1">
        <v>10</v>
      </c>
      <c r="F37" s="1">
        <v>10</v>
      </c>
      <c r="G37" s="8">
        <v>10</v>
      </c>
      <c r="H37" s="9">
        <f t="shared" si="1"/>
        <v>58</v>
      </c>
      <c r="J37" s="6">
        <v>16</v>
      </c>
      <c r="K37" s="7">
        <v>8</v>
      </c>
      <c r="L37" s="1">
        <v>10</v>
      </c>
      <c r="M37" s="1">
        <v>9</v>
      </c>
      <c r="N37" s="1">
        <v>8</v>
      </c>
      <c r="O37" s="1">
        <v>9</v>
      </c>
      <c r="P37" s="8">
        <v>10</v>
      </c>
      <c r="Q37" s="9">
        <f t="shared" si="2"/>
        <v>54</v>
      </c>
      <c r="S37" s="6">
        <v>12</v>
      </c>
      <c r="T37" s="7">
        <v>7</v>
      </c>
      <c r="U37" s="1">
        <v>7</v>
      </c>
      <c r="V37" s="1">
        <v>10</v>
      </c>
      <c r="W37" s="1">
        <v>6</v>
      </c>
      <c r="X37" s="1">
        <v>8</v>
      </c>
      <c r="Y37" s="8">
        <v>8</v>
      </c>
      <c r="Z37" s="9">
        <f t="shared" si="3"/>
        <v>46</v>
      </c>
      <c r="AB37" s="6">
        <v>11</v>
      </c>
      <c r="AC37" s="7"/>
      <c r="AD37" s="1"/>
      <c r="AE37" s="1"/>
      <c r="AF37" s="1"/>
      <c r="AG37" s="1"/>
      <c r="AH37" s="8"/>
      <c r="AI37" s="9">
        <f t="shared" si="4"/>
        <v>0</v>
      </c>
      <c r="AK37" s="6">
        <v>9</v>
      </c>
      <c r="AL37" s="7">
        <v>10</v>
      </c>
      <c r="AM37" s="1">
        <v>9</v>
      </c>
      <c r="AN37" s="1">
        <v>10</v>
      </c>
      <c r="AO37" s="1">
        <v>8</v>
      </c>
      <c r="AP37" s="1">
        <v>10</v>
      </c>
      <c r="AQ37" s="8">
        <v>9</v>
      </c>
      <c r="AR37" s="9">
        <f t="shared" si="5"/>
        <v>56</v>
      </c>
    </row>
    <row r="38" spans="1:44" x14ac:dyDescent="0.25">
      <c r="A38" s="6">
        <v>14</v>
      </c>
      <c r="B38" s="7">
        <v>9</v>
      </c>
      <c r="C38" s="1">
        <v>10</v>
      </c>
      <c r="D38" s="1">
        <v>10</v>
      </c>
      <c r="E38" s="1">
        <v>10</v>
      </c>
      <c r="F38" s="1">
        <v>9</v>
      </c>
      <c r="G38" s="8">
        <v>10</v>
      </c>
      <c r="H38" s="9">
        <f t="shared" si="1"/>
        <v>58</v>
      </c>
      <c r="J38" s="6">
        <v>17</v>
      </c>
      <c r="K38" s="7">
        <v>10</v>
      </c>
      <c r="L38" s="1">
        <v>8</v>
      </c>
      <c r="M38" s="1">
        <v>10</v>
      </c>
      <c r="N38" s="1">
        <v>9</v>
      </c>
      <c r="O38" s="1">
        <v>9</v>
      </c>
      <c r="P38" s="8">
        <v>8</v>
      </c>
      <c r="Q38" s="9">
        <f t="shared" si="2"/>
        <v>54</v>
      </c>
      <c r="S38" s="6">
        <v>13</v>
      </c>
      <c r="T38" s="7">
        <v>7</v>
      </c>
      <c r="U38" s="1">
        <v>7</v>
      </c>
      <c r="V38" s="1">
        <v>8</v>
      </c>
      <c r="W38" s="1">
        <v>8</v>
      </c>
      <c r="X38" s="1">
        <v>7</v>
      </c>
      <c r="Y38" s="8">
        <v>9</v>
      </c>
      <c r="Z38" s="9">
        <f t="shared" si="3"/>
        <v>46</v>
      </c>
      <c r="AB38" s="6">
        <v>12</v>
      </c>
      <c r="AC38" s="7"/>
      <c r="AD38" s="1"/>
      <c r="AE38" s="1"/>
      <c r="AF38" s="1"/>
      <c r="AG38" s="1"/>
      <c r="AH38" s="8"/>
      <c r="AI38" s="9">
        <f t="shared" si="4"/>
        <v>0</v>
      </c>
      <c r="AK38" s="6">
        <v>19</v>
      </c>
      <c r="AL38" s="7">
        <v>9</v>
      </c>
      <c r="AM38" s="1">
        <v>9</v>
      </c>
      <c r="AN38" s="1">
        <v>10</v>
      </c>
      <c r="AO38" s="1">
        <v>9</v>
      </c>
      <c r="AP38" s="1">
        <v>10</v>
      </c>
      <c r="AQ38" s="8">
        <v>9</v>
      </c>
      <c r="AR38" s="9">
        <f t="shared" si="5"/>
        <v>56</v>
      </c>
    </row>
    <row r="39" spans="1:44" x14ac:dyDescent="0.25">
      <c r="A39" s="6">
        <v>19</v>
      </c>
      <c r="B39" s="7">
        <v>9</v>
      </c>
      <c r="C39" s="1">
        <v>9</v>
      </c>
      <c r="D39" s="1">
        <v>10</v>
      </c>
      <c r="E39" s="1">
        <v>10</v>
      </c>
      <c r="F39" s="1">
        <v>10</v>
      </c>
      <c r="G39" s="8">
        <v>10</v>
      </c>
      <c r="H39" s="9">
        <f t="shared" si="1"/>
        <v>58</v>
      </c>
      <c r="J39" s="6">
        <v>18</v>
      </c>
      <c r="K39" s="7">
        <v>10</v>
      </c>
      <c r="L39" s="1">
        <v>10</v>
      </c>
      <c r="M39" s="1">
        <v>7</v>
      </c>
      <c r="N39" s="1">
        <v>9</v>
      </c>
      <c r="O39" s="1">
        <v>9</v>
      </c>
      <c r="P39" s="8">
        <v>9</v>
      </c>
      <c r="Q39" s="9">
        <f t="shared" si="2"/>
        <v>54</v>
      </c>
      <c r="S39" s="6">
        <v>15</v>
      </c>
      <c r="T39" s="7">
        <v>9</v>
      </c>
      <c r="U39" s="1">
        <v>8</v>
      </c>
      <c r="V39" s="1">
        <v>8</v>
      </c>
      <c r="W39" s="1">
        <v>8</v>
      </c>
      <c r="X39" s="1">
        <v>5</v>
      </c>
      <c r="Y39" s="8">
        <v>8</v>
      </c>
      <c r="Z39" s="9">
        <f t="shared" si="3"/>
        <v>46</v>
      </c>
      <c r="AB39" s="6">
        <v>13</v>
      </c>
      <c r="AC39" s="7"/>
      <c r="AD39" s="1"/>
      <c r="AE39" s="1"/>
      <c r="AF39" s="1"/>
      <c r="AG39" s="1"/>
      <c r="AH39" s="8"/>
      <c r="AI39" s="9">
        <f t="shared" si="4"/>
        <v>0</v>
      </c>
      <c r="AK39" s="6">
        <v>16</v>
      </c>
      <c r="AL39" s="7">
        <v>9</v>
      </c>
      <c r="AM39" s="1">
        <v>9</v>
      </c>
      <c r="AN39" s="1">
        <v>9</v>
      </c>
      <c r="AO39" s="1">
        <v>9</v>
      </c>
      <c r="AP39" s="1">
        <v>9</v>
      </c>
      <c r="AQ39" s="8">
        <v>10</v>
      </c>
      <c r="AR39" s="9">
        <f t="shared" si="5"/>
        <v>55</v>
      </c>
    </row>
    <row r="40" spans="1:44" x14ac:dyDescent="0.25">
      <c r="A40" s="6">
        <v>2</v>
      </c>
      <c r="B40" s="7">
        <v>9</v>
      </c>
      <c r="C40" s="1">
        <v>9</v>
      </c>
      <c r="D40" s="1">
        <v>9</v>
      </c>
      <c r="E40" s="1">
        <v>10</v>
      </c>
      <c r="F40" s="1">
        <v>10</v>
      </c>
      <c r="G40" s="8">
        <v>10</v>
      </c>
      <c r="H40" s="9">
        <f t="shared" si="1"/>
        <v>57</v>
      </c>
      <c r="J40" s="6">
        <v>19</v>
      </c>
      <c r="K40" s="7">
        <v>9</v>
      </c>
      <c r="L40" s="1">
        <v>9</v>
      </c>
      <c r="M40" s="1">
        <v>10</v>
      </c>
      <c r="N40" s="1">
        <v>8</v>
      </c>
      <c r="O40" s="1">
        <v>8</v>
      </c>
      <c r="P40" s="8">
        <v>9</v>
      </c>
      <c r="Q40" s="9">
        <f t="shared" si="2"/>
        <v>53</v>
      </c>
      <c r="S40" s="6">
        <v>16</v>
      </c>
      <c r="T40" s="7">
        <v>8</v>
      </c>
      <c r="U40" s="1">
        <v>10</v>
      </c>
      <c r="V40" s="1">
        <v>9</v>
      </c>
      <c r="W40" s="1">
        <v>6</v>
      </c>
      <c r="X40" s="1">
        <v>6</v>
      </c>
      <c r="Y40" s="8">
        <v>7</v>
      </c>
      <c r="Z40" s="9">
        <f t="shared" si="3"/>
        <v>46</v>
      </c>
      <c r="AB40" s="6">
        <v>14</v>
      </c>
      <c r="AC40" s="7"/>
      <c r="AD40" s="1"/>
      <c r="AE40" s="1"/>
      <c r="AF40" s="1"/>
      <c r="AG40" s="1"/>
      <c r="AH40" s="8"/>
      <c r="AI40" s="9">
        <f t="shared" si="4"/>
        <v>0</v>
      </c>
      <c r="AK40" s="6">
        <v>17</v>
      </c>
      <c r="AL40" s="7">
        <v>9</v>
      </c>
      <c r="AM40" s="1">
        <v>10</v>
      </c>
      <c r="AN40" s="1">
        <v>8</v>
      </c>
      <c r="AO40" s="1">
        <v>10</v>
      </c>
      <c r="AP40" s="1">
        <v>9</v>
      </c>
      <c r="AQ40" s="8">
        <v>9</v>
      </c>
      <c r="AR40" s="9">
        <f t="shared" si="5"/>
        <v>55</v>
      </c>
    </row>
    <row r="41" spans="1:44" x14ac:dyDescent="0.25">
      <c r="A41" s="6">
        <v>8</v>
      </c>
      <c r="B41" s="7">
        <v>10</v>
      </c>
      <c r="C41" s="1">
        <v>9</v>
      </c>
      <c r="D41" s="1">
        <v>10</v>
      </c>
      <c r="E41" s="1">
        <v>9</v>
      </c>
      <c r="F41" s="1">
        <v>9</v>
      </c>
      <c r="G41" s="8">
        <v>10</v>
      </c>
      <c r="H41" s="9">
        <f t="shared" si="1"/>
        <v>57</v>
      </c>
      <c r="J41" s="6">
        <v>12</v>
      </c>
      <c r="K41" s="7">
        <v>7</v>
      </c>
      <c r="L41" s="1">
        <v>10</v>
      </c>
      <c r="M41" s="1">
        <v>8</v>
      </c>
      <c r="N41" s="1">
        <v>10</v>
      </c>
      <c r="O41" s="1">
        <v>10</v>
      </c>
      <c r="P41" s="8">
        <v>7</v>
      </c>
      <c r="Q41" s="9">
        <f t="shared" si="2"/>
        <v>52</v>
      </c>
      <c r="S41" s="6">
        <v>20</v>
      </c>
      <c r="T41" s="7">
        <v>7</v>
      </c>
      <c r="U41" s="1">
        <v>9</v>
      </c>
      <c r="V41" s="1">
        <v>9</v>
      </c>
      <c r="W41" s="1">
        <v>8</v>
      </c>
      <c r="X41" s="1">
        <v>5</v>
      </c>
      <c r="Y41" s="8">
        <v>8</v>
      </c>
      <c r="Z41" s="9">
        <f t="shared" si="3"/>
        <v>46</v>
      </c>
      <c r="AB41" s="6">
        <v>15</v>
      </c>
      <c r="AC41" s="7"/>
      <c r="AD41" s="1"/>
      <c r="AE41" s="1"/>
      <c r="AF41" s="1"/>
      <c r="AG41" s="1"/>
      <c r="AH41" s="8"/>
      <c r="AI41" s="9">
        <f t="shared" si="4"/>
        <v>0</v>
      </c>
      <c r="AK41" s="6">
        <v>18</v>
      </c>
      <c r="AL41" s="7">
        <v>9</v>
      </c>
      <c r="AM41" s="1">
        <v>9</v>
      </c>
      <c r="AN41" s="1">
        <v>9</v>
      </c>
      <c r="AO41" s="1">
        <v>9</v>
      </c>
      <c r="AP41" s="1">
        <v>9</v>
      </c>
      <c r="AQ41" s="8">
        <v>10</v>
      </c>
      <c r="AR41" s="9">
        <f t="shared" si="5"/>
        <v>55</v>
      </c>
    </row>
    <row r="42" spans="1:44" x14ac:dyDescent="0.25">
      <c r="A42" s="6">
        <v>11</v>
      </c>
      <c r="B42" s="7">
        <v>10</v>
      </c>
      <c r="C42" s="1">
        <v>9</v>
      </c>
      <c r="D42" s="1">
        <v>10</v>
      </c>
      <c r="E42" s="1">
        <v>10</v>
      </c>
      <c r="F42" s="1">
        <v>8</v>
      </c>
      <c r="G42" s="8">
        <v>10</v>
      </c>
      <c r="H42" s="9">
        <f t="shared" si="1"/>
        <v>57</v>
      </c>
      <c r="J42" s="6">
        <v>15</v>
      </c>
      <c r="K42" s="7">
        <v>9</v>
      </c>
      <c r="L42" s="1">
        <v>10</v>
      </c>
      <c r="M42" s="1">
        <v>7</v>
      </c>
      <c r="N42" s="1">
        <v>9</v>
      </c>
      <c r="O42" s="1">
        <v>8</v>
      </c>
      <c r="P42" s="8">
        <v>9</v>
      </c>
      <c r="Q42" s="9">
        <f t="shared" si="2"/>
        <v>52</v>
      </c>
      <c r="S42" s="6">
        <v>1</v>
      </c>
      <c r="T42" s="7">
        <v>10</v>
      </c>
      <c r="U42" s="1">
        <v>5</v>
      </c>
      <c r="V42" s="1">
        <v>7</v>
      </c>
      <c r="W42" s="1">
        <v>7</v>
      </c>
      <c r="X42" s="1">
        <v>8</v>
      </c>
      <c r="Y42" s="8">
        <v>8</v>
      </c>
      <c r="Z42" s="9">
        <f t="shared" si="3"/>
        <v>45</v>
      </c>
      <c r="AB42" s="6">
        <v>16</v>
      </c>
      <c r="AC42" s="7"/>
      <c r="AD42" s="1"/>
      <c r="AE42" s="1"/>
      <c r="AF42" s="1"/>
      <c r="AG42" s="1"/>
      <c r="AH42" s="8"/>
      <c r="AI42" s="9">
        <f t="shared" si="4"/>
        <v>0</v>
      </c>
      <c r="AK42" s="6">
        <v>5</v>
      </c>
      <c r="AL42" s="7">
        <v>9</v>
      </c>
      <c r="AM42" s="1">
        <v>9</v>
      </c>
      <c r="AN42" s="1">
        <v>9</v>
      </c>
      <c r="AO42" s="1">
        <v>9</v>
      </c>
      <c r="AP42" s="1">
        <v>9</v>
      </c>
      <c r="AQ42" s="8">
        <v>9</v>
      </c>
      <c r="AR42" s="9">
        <f t="shared" si="5"/>
        <v>54</v>
      </c>
    </row>
    <row r="43" spans="1:44" x14ac:dyDescent="0.25">
      <c r="A43" s="6">
        <v>18</v>
      </c>
      <c r="B43" s="7">
        <v>10</v>
      </c>
      <c r="C43" s="1">
        <v>10</v>
      </c>
      <c r="D43" s="1">
        <v>10</v>
      </c>
      <c r="E43" s="1">
        <v>9</v>
      </c>
      <c r="F43" s="1">
        <v>10</v>
      </c>
      <c r="G43" s="8">
        <v>8</v>
      </c>
      <c r="H43" s="9">
        <f t="shared" si="1"/>
        <v>57</v>
      </c>
      <c r="J43" s="6">
        <v>9</v>
      </c>
      <c r="K43" s="7">
        <v>8</v>
      </c>
      <c r="L43" s="1">
        <v>9</v>
      </c>
      <c r="M43" s="1">
        <v>9</v>
      </c>
      <c r="N43" s="1">
        <v>8</v>
      </c>
      <c r="O43" s="1">
        <v>9</v>
      </c>
      <c r="P43" s="8">
        <v>8</v>
      </c>
      <c r="Q43" s="9">
        <f t="shared" si="2"/>
        <v>51</v>
      </c>
      <c r="S43" s="6">
        <v>8</v>
      </c>
      <c r="T43" s="7">
        <v>7</v>
      </c>
      <c r="U43" s="1">
        <v>8</v>
      </c>
      <c r="V43" s="1">
        <v>9</v>
      </c>
      <c r="W43" s="1">
        <v>9</v>
      </c>
      <c r="X43" s="1">
        <v>5</v>
      </c>
      <c r="Y43" s="8">
        <v>7</v>
      </c>
      <c r="Z43" s="9">
        <f t="shared" si="3"/>
        <v>45</v>
      </c>
      <c r="AB43" s="6">
        <v>17</v>
      </c>
      <c r="AC43" s="7"/>
      <c r="AD43" s="1"/>
      <c r="AE43" s="1"/>
      <c r="AF43" s="1"/>
      <c r="AG43" s="1"/>
      <c r="AH43" s="8"/>
      <c r="AI43" s="9">
        <f t="shared" si="4"/>
        <v>0</v>
      </c>
      <c r="AK43" s="6">
        <v>7</v>
      </c>
      <c r="AL43" s="7">
        <v>9</v>
      </c>
      <c r="AM43" s="1">
        <v>9</v>
      </c>
      <c r="AN43" s="1">
        <v>8</v>
      </c>
      <c r="AO43" s="1">
        <v>9</v>
      </c>
      <c r="AP43" s="1">
        <v>9</v>
      </c>
      <c r="AQ43" s="8">
        <v>10</v>
      </c>
      <c r="AR43" s="9">
        <f t="shared" si="5"/>
        <v>54</v>
      </c>
    </row>
    <row r="44" spans="1:44" x14ac:dyDescent="0.25">
      <c r="A44" s="6">
        <v>3</v>
      </c>
      <c r="B44" s="7">
        <v>9</v>
      </c>
      <c r="C44" s="1">
        <v>9</v>
      </c>
      <c r="D44" s="1">
        <v>10</v>
      </c>
      <c r="E44" s="1">
        <v>8</v>
      </c>
      <c r="F44" s="1">
        <v>10</v>
      </c>
      <c r="G44" s="8">
        <v>10</v>
      </c>
      <c r="H44" s="9">
        <f t="shared" si="1"/>
        <v>56</v>
      </c>
      <c r="J44" s="6">
        <v>14</v>
      </c>
      <c r="K44" s="7">
        <v>8</v>
      </c>
      <c r="L44" s="1">
        <v>7</v>
      </c>
      <c r="M44" s="1">
        <v>10</v>
      </c>
      <c r="N44" s="1">
        <v>9</v>
      </c>
      <c r="O44" s="1">
        <v>8</v>
      </c>
      <c r="P44" s="8">
        <v>9</v>
      </c>
      <c r="Q44" s="9">
        <f t="shared" si="2"/>
        <v>51</v>
      </c>
      <c r="S44" s="6">
        <v>3</v>
      </c>
      <c r="T44" s="7">
        <v>6</v>
      </c>
      <c r="U44" s="1">
        <v>6</v>
      </c>
      <c r="V44" s="1">
        <v>7</v>
      </c>
      <c r="W44" s="1">
        <v>9</v>
      </c>
      <c r="X44" s="1">
        <v>8</v>
      </c>
      <c r="Y44" s="8">
        <v>6</v>
      </c>
      <c r="Z44" s="9">
        <f t="shared" si="3"/>
        <v>42</v>
      </c>
      <c r="AB44" s="6">
        <v>18</v>
      </c>
      <c r="AC44" s="7"/>
      <c r="AD44" s="1"/>
      <c r="AE44" s="1"/>
      <c r="AF44" s="1"/>
      <c r="AG44" s="1"/>
      <c r="AH44" s="8"/>
      <c r="AI44" s="9">
        <f t="shared" si="4"/>
        <v>0</v>
      </c>
      <c r="AK44" s="6">
        <v>8</v>
      </c>
      <c r="AL44" s="7">
        <v>9</v>
      </c>
      <c r="AM44" s="1">
        <v>9</v>
      </c>
      <c r="AN44" s="1">
        <v>8</v>
      </c>
      <c r="AO44" s="1">
        <v>9</v>
      </c>
      <c r="AP44" s="1">
        <v>9</v>
      </c>
      <c r="AQ44" s="8">
        <v>10</v>
      </c>
      <c r="AR44" s="9">
        <f t="shared" si="5"/>
        <v>54</v>
      </c>
    </row>
    <row r="45" spans="1:44" x14ac:dyDescent="0.25">
      <c r="A45" s="6">
        <v>12</v>
      </c>
      <c r="B45" s="7">
        <v>8</v>
      </c>
      <c r="C45" s="1">
        <v>9</v>
      </c>
      <c r="D45" s="1">
        <v>10</v>
      </c>
      <c r="E45" s="1">
        <v>10</v>
      </c>
      <c r="F45" s="1">
        <v>9</v>
      </c>
      <c r="G45" s="8">
        <v>10</v>
      </c>
      <c r="H45" s="9">
        <f t="shared" si="1"/>
        <v>56</v>
      </c>
      <c r="J45" s="6">
        <v>6</v>
      </c>
      <c r="K45" s="7">
        <v>9</v>
      </c>
      <c r="L45" s="1">
        <v>7</v>
      </c>
      <c r="M45" s="1">
        <v>7</v>
      </c>
      <c r="N45" s="1">
        <v>8</v>
      </c>
      <c r="O45" s="1">
        <v>9</v>
      </c>
      <c r="P45" s="8">
        <v>9</v>
      </c>
      <c r="Q45" s="9">
        <f t="shared" si="2"/>
        <v>49</v>
      </c>
      <c r="S45" s="6">
        <v>4</v>
      </c>
      <c r="T45" s="7">
        <v>7</v>
      </c>
      <c r="U45" s="1">
        <v>8</v>
      </c>
      <c r="V45" s="1">
        <v>5</v>
      </c>
      <c r="W45" s="1">
        <v>7</v>
      </c>
      <c r="X45" s="1">
        <v>8</v>
      </c>
      <c r="Y45" s="8">
        <v>7</v>
      </c>
      <c r="Z45" s="9">
        <f t="shared" si="3"/>
        <v>42</v>
      </c>
      <c r="AB45" s="6">
        <v>19</v>
      </c>
      <c r="AC45" s="7"/>
      <c r="AD45" s="1"/>
      <c r="AE45" s="1"/>
      <c r="AF45" s="1"/>
      <c r="AG45" s="1"/>
      <c r="AH45" s="8"/>
      <c r="AI45" s="9">
        <f t="shared" si="4"/>
        <v>0</v>
      </c>
      <c r="AK45" s="6">
        <v>15</v>
      </c>
      <c r="AL45" s="7">
        <v>9</v>
      </c>
      <c r="AM45" s="1">
        <v>8</v>
      </c>
      <c r="AN45" s="1">
        <v>10</v>
      </c>
      <c r="AO45" s="1">
        <v>9</v>
      </c>
      <c r="AP45" s="1">
        <v>8</v>
      </c>
      <c r="AQ45" s="8">
        <v>10</v>
      </c>
      <c r="AR45" s="9">
        <f t="shared" si="5"/>
        <v>54</v>
      </c>
    </row>
    <row r="46" spans="1:44" ht="15.75" thickBot="1" x14ac:dyDescent="0.3">
      <c r="A46" s="13">
        <v>13</v>
      </c>
      <c r="B46" s="10">
        <v>9</v>
      </c>
      <c r="C46" s="11">
        <v>10</v>
      </c>
      <c r="D46" s="11">
        <v>10</v>
      </c>
      <c r="E46" s="11">
        <v>9</v>
      </c>
      <c r="F46" s="11">
        <v>9</v>
      </c>
      <c r="G46" s="12">
        <v>9</v>
      </c>
      <c r="H46" s="14">
        <f t="shared" si="1"/>
        <v>56</v>
      </c>
      <c r="J46" s="13">
        <v>5</v>
      </c>
      <c r="K46" s="10">
        <v>9</v>
      </c>
      <c r="L46" s="11">
        <v>7</v>
      </c>
      <c r="M46" s="11">
        <v>8</v>
      </c>
      <c r="N46" s="11">
        <v>8</v>
      </c>
      <c r="O46" s="11">
        <v>7</v>
      </c>
      <c r="P46" s="12">
        <v>9</v>
      </c>
      <c r="Q46" s="14">
        <f t="shared" si="2"/>
        <v>48</v>
      </c>
      <c r="S46" s="13">
        <v>9</v>
      </c>
      <c r="T46" s="10">
        <v>7</v>
      </c>
      <c r="U46" s="11">
        <v>7</v>
      </c>
      <c r="V46" s="11">
        <v>9</v>
      </c>
      <c r="W46" s="11">
        <v>6</v>
      </c>
      <c r="X46" s="11">
        <v>6</v>
      </c>
      <c r="Y46" s="12">
        <v>7</v>
      </c>
      <c r="Z46" s="14">
        <f t="shared" si="3"/>
        <v>42</v>
      </c>
      <c r="AB46" s="13">
        <v>20</v>
      </c>
      <c r="AC46" s="10"/>
      <c r="AD46" s="11"/>
      <c r="AE46" s="11"/>
      <c r="AF46" s="11"/>
      <c r="AG46" s="11"/>
      <c r="AH46" s="12"/>
      <c r="AI46" s="14">
        <f t="shared" si="4"/>
        <v>0</v>
      </c>
      <c r="AK46" s="13">
        <v>20</v>
      </c>
      <c r="AL46" s="10">
        <v>10</v>
      </c>
      <c r="AM46" s="11">
        <v>9</v>
      </c>
      <c r="AN46" s="11">
        <v>10</v>
      </c>
      <c r="AO46" s="11">
        <v>8</v>
      </c>
      <c r="AP46" s="11">
        <v>10</v>
      </c>
      <c r="AQ46" s="12">
        <v>7</v>
      </c>
      <c r="AR46" s="14">
        <f t="shared" si="5"/>
        <v>54</v>
      </c>
    </row>
    <row r="47" spans="1:44" x14ac:dyDescent="0.25">
      <c r="A47" s="6">
        <v>21</v>
      </c>
      <c r="B47" s="7"/>
      <c r="C47" s="1"/>
      <c r="D47" s="1"/>
      <c r="E47" s="1"/>
      <c r="F47" s="1"/>
      <c r="G47" s="8"/>
      <c r="H47" s="9">
        <f t="shared" si="1"/>
        <v>0</v>
      </c>
      <c r="J47" s="6">
        <v>21</v>
      </c>
      <c r="K47" s="7"/>
      <c r="L47" s="1"/>
      <c r="M47" s="1"/>
      <c r="N47" s="1"/>
      <c r="O47" s="1"/>
      <c r="P47" s="8"/>
      <c r="Q47" s="9">
        <f t="shared" si="2"/>
        <v>0</v>
      </c>
      <c r="S47" s="6">
        <v>21</v>
      </c>
      <c r="T47" s="7"/>
      <c r="U47" s="1"/>
      <c r="V47" s="1"/>
      <c r="W47" s="1"/>
      <c r="X47" s="1"/>
      <c r="Y47" s="8"/>
      <c r="Z47" s="9">
        <f t="shared" si="3"/>
        <v>0</v>
      </c>
      <c r="AB47" s="6">
        <v>21</v>
      </c>
      <c r="AC47" s="7"/>
      <c r="AD47" s="1"/>
      <c r="AE47" s="1"/>
      <c r="AF47" s="1"/>
      <c r="AG47" s="1"/>
      <c r="AH47" s="8"/>
      <c r="AI47" s="9">
        <f t="shared" si="4"/>
        <v>0</v>
      </c>
      <c r="AK47" s="6">
        <v>21</v>
      </c>
      <c r="AL47" s="7"/>
      <c r="AM47" s="1"/>
      <c r="AN47" s="1"/>
      <c r="AO47" s="1"/>
      <c r="AP47" s="1"/>
      <c r="AQ47" s="8"/>
      <c r="AR47" s="9">
        <f t="shared" si="5"/>
        <v>0</v>
      </c>
    </row>
    <row r="48" spans="1:44" x14ac:dyDescent="0.25">
      <c r="A48" s="6">
        <v>22</v>
      </c>
      <c r="B48" s="7"/>
      <c r="C48" s="1"/>
      <c r="D48" s="1"/>
      <c r="E48" s="1"/>
      <c r="F48" s="1"/>
      <c r="G48" s="8"/>
      <c r="H48" s="9">
        <f t="shared" si="1"/>
        <v>0</v>
      </c>
      <c r="J48" s="6">
        <v>22</v>
      </c>
      <c r="K48" s="7"/>
      <c r="L48" s="1"/>
      <c r="M48" s="1"/>
      <c r="N48" s="1"/>
      <c r="O48" s="1"/>
      <c r="P48" s="8"/>
      <c r="Q48" s="9">
        <f t="shared" si="2"/>
        <v>0</v>
      </c>
      <c r="S48" s="6">
        <v>22</v>
      </c>
      <c r="T48" s="7"/>
      <c r="U48" s="1"/>
      <c r="V48" s="1"/>
      <c r="W48" s="1"/>
      <c r="X48" s="1"/>
      <c r="Y48" s="8"/>
      <c r="Z48" s="9">
        <f t="shared" si="3"/>
        <v>0</v>
      </c>
      <c r="AB48" s="6">
        <v>22</v>
      </c>
      <c r="AC48" s="7"/>
      <c r="AD48" s="1"/>
      <c r="AE48" s="1"/>
      <c r="AF48" s="1"/>
      <c r="AG48" s="1"/>
      <c r="AH48" s="8"/>
      <c r="AI48" s="9">
        <f t="shared" si="4"/>
        <v>0</v>
      </c>
      <c r="AK48" s="6">
        <v>22</v>
      </c>
      <c r="AL48" s="7"/>
      <c r="AM48" s="1"/>
      <c r="AN48" s="1"/>
      <c r="AO48" s="1"/>
      <c r="AP48" s="1"/>
      <c r="AQ48" s="8"/>
      <c r="AR48" s="9">
        <f t="shared" si="5"/>
        <v>0</v>
      </c>
    </row>
    <row r="49" spans="1:44" x14ac:dyDescent="0.25">
      <c r="A49" s="6">
        <v>23</v>
      </c>
      <c r="B49" s="7"/>
      <c r="C49" s="1"/>
      <c r="D49" s="1"/>
      <c r="E49" s="1"/>
      <c r="F49" s="1"/>
      <c r="G49" s="8"/>
      <c r="H49" s="9">
        <f t="shared" si="1"/>
        <v>0</v>
      </c>
      <c r="J49" s="6">
        <v>23</v>
      </c>
      <c r="K49" s="7"/>
      <c r="L49" s="1"/>
      <c r="M49" s="1"/>
      <c r="N49" s="1"/>
      <c r="O49" s="1"/>
      <c r="P49" s="8"/>
      <c r="Q49" s="9">
        <f t="shared" si="2"/>
        <v>0</v>
      </c>
      <c r="S49" s="6">
        <v>23</v>
      </c>
      <c r="T49" s="7"/>
      <c r="U49" s="1"/>
      <c r="V49" s="1"/>
      <c r="W49" s="1"/>
      <c r="X49" s="1"/>
      <c r="Y49" s="8"/>
      <c r="Z49" s="9">
        <f t="shared" si="3"/>
        <v>0</v>
      </c>
      <c r="AB49" s="6">
        <v>23</v>
      </c>
      <c r="AC49" s="7"/>
      <c r="AD49" s="1"/>
      <c r="AE49" s="1"/>
      <c r="AF49" s="1"/>
      <c r="AG49" s="1"/>
      <c r="AH49" s="8"/>
      <c r="AI49" s="9">
        <f t="shared" si="4"/>
        <v>0</v>
      </c>
      <c r="AK49" s="6">
        <v>23</v>
      </c>
      <c r="AL49" s="7"/>
      <c r="AM49" s="1"/>
      <c r="AN49" s="1"/>
      <c r="AO49" s="1"/>
      <c r="AP49" s="1"/>
      <c r="AQ49" s="8"/>
      <c r="AR49" s="9">
        <f t="shared" si="5"/>
        <v>0</v>
      </c>
    </row>
    <row r="50" spans="1:44" x14ac:dyDescent="0.25">
      <c r="A50" s="6">
        <v>24</v>
      </c>
      <c r="B50" s="7"/>
      <c r="C50" s="1"/>
      <c r="D50" s="1"/>
      <c r="E50" s="1"/>
      <c r="F50" s="1"/>
      <c r="G50" s="8"/>
      <c r="H50" s="9">
        <f t="shared" si="1"/>
        <v>0</v>
      </c>
      <c r="J50" s="6">
        <v>24</v>
      </c>
      <c r="K50" s="7"/>
      <c r="L50" s="1"/>
      <c r="M50" s="1"/>
      <c r="N50" s="1"/>
      <c r="O50" s="1"/>
      <c r="P50" s="8"/>
      <c r="Q50" s="9">
        <f t="shared" si="2"/>
        <v>0</v>
      </c>
      <c r="S50" s="6">
        <v>24</v>
      </c>
      <c r="T50" s="7"/>
      <c r="U50" s="1"/>
      <c r="V50" s="1"/>
      <c r="W50" s="1"/>
      <c r="X50" s="1"/>
      <c r="Y50" s="8"/>
      <c r="Z50" s="9">
        <f t="shared" si="3"/>
        <v>0</v>
      </c>
      <c r="AB50" s="6">
        <v>24</v>
      </c>
      <c r="AC50" s="7"/>
      <c r="AD50" s="1"/>
      <c r="AE50" s="1"/>
      <c r="AF50" s="1"/>
      <c r="AG50" s="1"/>
      <c r="AH50" s="8"/>
      <c r="AI50" s="9">
        <f t="shared" si="4"/>
        <v>0</v>
      </c>
      <c r="AK50" s="6">
        <v>24</v>
      </c>
      <c r="AL50" s="7"/>
      <c r="AM50" s="1"/>
      <c r="AN50" s="1"/>
      <c r="AO50" s="1"/>
      <c r="AP50" s="1"/>
      <c r="AQ50" s="8"/>
      <c r="AR50" s="9">
        <f t="shared" si="5"/>
        <v>0</v>
      </c>
    </row>
    <row r="51" spans="1:44" x14ac:dyDescent="0.25">
      <c r="A51" s="6">
        <v>25</v>
      </c>
      <c r="B51" s="7"/>
      <c r="C51" s="1"/>
      <c r="D51" s="1"/>
      <c r="E51" s="1"/>
      <c r="F51" s="1"/>
      <c r="G51" s="8"/>
      <c r="H51" s="9">
        <f t="shared" si="1"/>
        <v>0</v>
      </c>
      <c r="J51" s="6">
        <v>25</v>
      </c>
      <c r="K51" s="7"/>
      <c r="L51" s="1"/>
      <c r="M51" s="1"/>
      <c r="N51" s="1"/>
      <c r="O51" s="1"/>
      <c r="P51" s="8"/>
      <c r="Q51" s="9">
        <f t="shared" si="2"/>
        <v>0</v>
      </c>
      <c r="S51" s="6">
        <v>25</v>
      </c>
      <c r="T51" s="7"/>
      <c r="U51" s="1"/>
      <c r="V51" s="1"/>
      <c r="W51" s="1"/>
      <c r="X51" s="1"/>
      <c r="Y51" s="8"/>
      <c r="Z51" s="9">
        <f t="shared" si="3"/>
        <v>0</v>
      </c>
      <c r="AB51" s="6">
        <v>25</v>
      </c>
      <c r="AC51" s="7"/>
      <c r="AD51" s="1"/>
      <c r="AE51" s="1"/>
      <c r="AF51" s="1"/>
      <c r="AG51" s="1"/>
      <c r="AH51" s="8"/>
      <c r="AI51" s="9">
        <f t="shared" si="4"/>
        <v>0</v>
      </c>
      <c r="AK51" s="6">
        <v>25</v>
      </c>
      <c r="AL51" s="7"/>
      <c r="AM51" s="1"/>
      <c r="AN51" s="1"/>
      <c r="AO51" s="1"/>
      <c r="AP51" s="1"/>
      <c r="AQ51" s="8"/>
      <c r="AR51" s="9">
        <f t="shared" si="5"/>
        <v>0</v>
      </c>
    </row>
    <row r="52" spans="1:44" x14ac:dyDescent="0.25">
      <c r="A52" s="6">
        <v>26</v>
      </c>
      <c r="B52" s="7"/>
      <c r="C52" s="1"/>
      <c r="D52" s="1"/>
      <c r="E52" s="1"/>
      <c r="F52" s="1"/>
      <c r="G52" s="8"/>
      <c r="H52" s="9">
        <f t="shared" si="1"/>
        <v>0</v>
      </c>
      <c r="J52" s="6">
        <v>26</v>
      </c>
      <c r="K52" s="7"/>
      <c r="L52" s="1"/>
      <c r="M52" s="1"/>
      <c r="N52" s="1"/>
      <c r="O52" s="1"/>
      <c r="P52" s="8"/>
      <c r="Q52" s="9">
        <f t="shared" si="2"/>
        <v>0</v>
      </c>
      <c r="S52" s="6">
        <v>26</v>
      </c>
      <c r="T52" s="7"/>
      <c r="U52" s="1"/>
      <c r="V52" s="1"/>
      <c r="W52" s="1"/>
      <c r="X52" s="1"/>
      <c r="Y52" s="8"/>
      <c r="Z52" s="9">
        <f t="shared" si="3"/>
        <v>0</v>
      </c>
      <c r="AB52" s="6">
        <v>26</v>
      </c>
      <c r="AC52" s="7"/>
      <c r="AD52" s="1"/>
      <c r="AE52" s="1"/>
      <c r="AF52" s="1"/>
      <c r="AG52" s="1"/>
      <c r="AH52" s="8"/>
      <c r="AI52" s="9">
        <f t="shared" si="4"/>
        <v>0</v>
      </c>
      <c r="AK52" s="6">
        <v>26</v>
      </c>
      <c r="AL52" s="7"/>
      <c r="AM52" s="1"/>
      <c r="AN52" s="1"/>
      <c r="AO52" s="1"/>
      <c r="AP52" s="1"/>
      <c r="AQ52" s="8"/>
      <c r="AR52" s="9">
        <f t="shared" si="5"/>
        <v>0</v>
      </c>
    </row>
    <row r="53" spans="1:44" x14ac:dyDescent="0.25">
      <c r="A53" s="6">
        <v>27</v>
      </c>
      <c r="B53" s="7"/>
      <c r="C53" s="1"/>
      <c r="D53" s="1"/>
      <c r="E53" s="1"/>
      <c r="F53" s="1"/>
      <c r="G53" s="8"/>
      <c r="H53" s="9">
        <f t="shared" si="1"/>
        <v>0</v>
      </c>
      <c r="J53" s="6">
        <v>27</v>
      </c>
      <c r="K53" s="7"/>
      <c r="L53" s="1"/>
      <c r="M53" s="1"/>
      <c r="N53" s="1"/>
      <c r="O53" s="1"/>
      <c r="P53" s="8"/>
      <c r="Q53" s="9">
        <f t="shared" si="2"/>
        <v>0</v>
      </c>
      <c r="S53" s="6">
        <v>27</v>
      </c>
      <c r="T53" s="7"/>
      <c r="U53" s="1"/>
      <c r="V53" s="1"/>
      <c r="W53" s="1"/>
      <c r="X53" s="1"/>
      <c r="Y53" s="8"/>
      <c r="Z53" s="9">
        <f t="shared" si="3"/>
        <v>0</v>
      </c>
      <c r="AB53" s="6">
        <v>27</v>
      </c>
      <c r="AC53" s="7"/>
      <c r="AD53" s="1"/>
      <c r="AE53" s="1"/>
      <c r="AF53" s="1"/>
      <c r="AG53" s="1"/>
      <c r="AH53" s="8"/>
      <c r="AI53" s="9">
        <f t="shared" si="4"/>
        <v>0</v>
      </c>
      <c r="AK53" s="6">
        <v>27</v>
      </c>
      <c r="AL53" s="7"/>
      <c r="AM53" s="1"/>
      <c r="AN53" s="1"/>
      <c r="AO53" s="1"/>
      <c r="AP53" s="1"/>
      <c r="AQ53" s="8"/>
      <c r="AR53" s="9">
        <f t="shared" si="5"/>
        <v>0</v>
      </c>
    </row>
    <row r="54" spans="1:44" x14ac:dyDescent="0.25">
      <c r="A54" s="6">
        <v>28</v>
      </c>
      <c r="B54" s="7"/>
      <c r="C54" s="1"/>
      <c r="D54" s="1"/>
      <c r="E54" s="1"/>
      <c r="F54" s="1"/>
      <c r="G54" s="8"/>
      <c r="H54" s="9">
        <f t="shared" si="1"/>
        <v>0</v>
      </c>
      <c r="J54" s="6">
        <v>28</v>
      </c>
      <c r="K54" s="7"/>
      <c r="L54" s="1"/>
      <c r="M54" s="1"/>
      <c r="N54" s="1"/>
      <c r="O54" s="1"/>
      <c r="P54" s="8"/>
      <c r="Q54" s="9">
        <f t="shared" si="2"/>
        <v>0</v>
      </c>
      <c r="S54" s="6">
        <v>28</v>
      </c>
      <c r="T54" s="7"/>
      <c r="U54" s="1"/>
      <c r="V54" s="1"/>
      <c r="W54" s="1"/>
      <c r="X54" s="1"/>
      <c r="Y54" s="8"/>
      <c r="Z54" s="9">
        <f t="shared" si="3"/>
        <v>0</v>
      </c>
      <c r="AB54" s="6">
        <v>28</v>
      </c>
      <c r="AC54" s="7"/>
      <c r="AD54" s="1"/>
      <c r="AE54" s="1"/>
      <c r="AF54" s="1"/>
      <c r="AG54" s="1"/>
      <c r="AH54" s="8"/>
      <c r="AI54" s="9">
        <f t="shared" si="4"/>
        <v>0</v>
      </c>
      <c r="AK54" s="6">
        <v>28</v>
      </c>
      <c r="AL54" s="7"/>
      <c r="AM54" s="1"/>
      <c r="AN54" s="1"/>
      <c r="AO54" s="1"/>
      <c r="AP54" s="1"/>
      <c r="AQ54" s="8"/>
      <c r="AR54" s="9">
        <f t="shared" si="5"/>
        <v>0</v>
      </c>
    </row>
    <row r="55" spans="1:44" x14ac:dyDescent="0.25">
      <c r="A55" s="6">
        <v>29</v>
      </c>
      <c r="B55" s="7"/>
      <c r="C55" s="1"/>
      <c r="D55" s="1"/>
      <c r="E55" s="1"/>
      <c r="F55" s="1"/>
      <c r="G55" s="8"/>
      <c r="H55" s="9">
        <f t="shared" si="1"/>
        <v>0</v>
      </c>
      <c r="J55" s="6">
        <v>29</v>
      </c>
      <c r="K55" s="7"/>
      <c r="L55" s="1"/>
      <c r="M55" s="1"/>
      <c r="N55" s="1"/>
      <c r="O55" s="1"/>
      <c r="P55" s="8"/>
      <c r="Q55" s="9">
        <f t="shared" si="2"/>
        <v>0</v>
      </c>
      <c r="S55" s="6">
        <v>29</v>
      </c>
      <c r="T55" s="7"/>
      <c r="U55" s="1"/>
      <c r="V55" s="1"/>
      <c r="W55" s="1"/>
      <c r="X55" s="1"/>
      <c r="Y55" s="8"/>
      <c r="Z55" s="9">
        <f t="shared" si="3"/>
        <v>0</v>
      </c>
      <c r="AB55" s="6">
        <v>29</v>
      </c>
      <c r="AC55" s="7"/>
      <c r="AD55" s="1"/>
      <c r="AE55" s="1"/>
      <c r="AF55" s="1"/>
      <c r="AG55" s="1"/>
      <c r="AH55" s="8"/>
      <c r="AI55" s="9">
        <f t="shared" si="4"/>
        <v>0</v>
      </c>
      <c r="AK55" s="6">
        <v>29</v>
      </c>
      <c r="AL55" s="7"/>
      <c r="AM55" s="1"/>
      <c r="AN55" s="1"/>
      <c r="AO55" s="1"/>
      <c r="AP55" s="1"/>
      <c r="AQ55" s="8"/>
      <c r="AR55" s="9">
        <f t="shared" si="5"/>
        <v>0</v>
      </c>
    </row>
    <row r="56" spans="1:44" ht="15.75" thickBot="1" x14ac:dyDescent="0.3">
      <c r="A56" s="6">
        <v>30</v>
      </c>
      <c r="B56" s="10"/>
      <c r="C56" s="11"/>
      <c r="D56" s="11"/>
      <c r="E56" s="11"/>
      <c r="F56" s="11"/>
      <c r="G56" s="12"/>
      <c r="H56" s="9">
        <f t="shared" si="1"/>
        <v>0</v>
      </c>
      <c r="J56" s="6">
        <v>30</v>
      </c>
      <c r="K56" s="10"/>
      <c r="L56" s="11"/>
      <c r="M56" s="11"/>
      <c r="N56" s="11"/>
      <c r="O56" s="11"/>
      <c r="P56" s="12"/>
      <c r="Q56" s="9">
        <f t="shared" si="2"/>
        <v>0</v>
      </c>
      <c r="S56" s="6">
        <v>30</v>
      </c>
      <c r="T56" s="10"/>
      <c r="U56" s="11"/>
      <c r="V56" s="11"/>
      <c r="W56" s="11"/>
      <c r="X56" s="11"/>
      <c r="Y56" s="12"/>
      <c r="Z56" s="9">
        <f t="shared" si="3"/>
        <v>0</v>
      </c>
      <c r="AB56" s="6">
        <v>30</v>
      </c>
      <c r="AC56" s="10"/>
      <c r="AD56" s="11"/>
      <c r="AE56" s="11"/>
      <c r="AF56" s="11"/>
      <c r="AG56" s="11"/>
      <c r="AH56" s="12"/>
      <c r="AI56" s="9">
        <f t="shared" si="4"/>
        <v>0</v>
      </c>
      <c r="AK56" s="6">
        <v>30</v>
      </c>
      <c r="AL56" s="10"/>
      <c r="AM56" s="11"/>
      <c r="AN56" s="11"/>
      <c r="AO56" s="11"/>
      <c r="AP56" s="11"/>
      <c r="AQ56" s="12"/>
      <c r="AR56" s="9">
        <f t="shared" si="5"/>
        <v>0</v>
      </c>
    </row>
    <row r="57" spans="1:44" ht="15.75" thickBot="1" x14ac:dyDescent="0.3"/>
    <row r="58" spans="1:44" x14ac:dyDescent="0.25">
      <c r="A58" s="23" t="s">
        <v>23</v>
      </c>
      <c r="B58" s="23"/>
      <c r="C58" s="23"/>
      <c r="D58" s="23"/>
      <c r="E58">
        <f>COUNT(B61:B90)</f>
        <v>25</v>
      </c>
      <c r="F58" s="39" t="s">
        <v>22</v>
      </c>
      <c r="G58" s="40"/>
      <c r="H58" s="41"/>
      <c r="J58" s="23" t="s">
        <v>23</v>
      </c>
      <c r="K58" s="23"/>
      <c r="L58" s="23"/>
      <c r="M58" s="23"/>
      <c r="N58">
        <f>COUNT(K61:K90)</f>
        <v>28</v>
      </c>
      <c r="O58" s="39" t="s">
        <v>22</v>
      </c>
      <c r="P58" s="40"/>
      <c r="Q58" s="41"/>
      <c r="S58" s="23" t="s">
        <v>23</v>
      </c>
      <c r="T58" s="23"/>
      <c r="U58" s="23"/>
      <c r="V58" s="23"/>
      <c r="W58">
        <f>COUNT(T61:T90)</f>
        <v>20</v>
      </c>
      <c r="X58" s="39" t="s">
        <v>22</v>
      </c>
      <c r="Y58" s="40"/>
      <c r="Z58" s="41"/>
      <c r="AB58" s="23" t="s">
        <v>23</v>
      </c>
      <c r="AC58" s="23"/>
      <c r="AD58" s="23"/>
      <c r="AE58" s="23"/>
      <c r="AF58">
        <f>COUNT(AC61:AC90)</f>
        <v>24</v>
      </c>
      <c r="AG58" s="39" t="s">
        <v>22</v>
      </c>
      <c r="AH58" s="40"/>
      <c r="AI58" s="41"/>
      <c r="AK58" s="23" t="s">
        <v>23</v>
      </c>
      <c r="AL58" s="23"/>
      <c r="AM58" s="23"/>
      <c r="AN58" s="23"/>
      <c r="AO58">
        <f>COUNT(AL61:AL90)</f>
        <v>20</v>
      </c>
      <c r="AP58" s="39" t="s">
        <v>22</v>
      </c>
      <c r="AQ58" s="40"/>
      <c r="AR58" s="41"/>
    </row>
    <row r="59" spans="1:44" ht="15.75" thickBot="1" x14ac:dyDescent="0.3">
      <c r="A59" s="34" t="s">
        <v>10</v>
      </c>
      <c r="B59" s="34"/>
      <c r="C59" s="34"/>
      <c r="D59" s="34"/>
      <c r="E59" s="34"/>
      <c r="F59" s="35">
        <f>SUM(H$61:H$80)</f>
        <v>1116</v>
      </c>
      <c r="G59" s="36"/>
      <c r="H59" s="37"/>
      <c r="J59" s="34" t="s">
        <v>8</v>
      </c>
      <c r="K59" s="34"/>
      <c r="L59" s="34"/>
      <c r="M59" s="34"/>
      <c r="N59" s="34"/>
      <c r="O59" s="35">
        <f>SUM(Q$61:Q$80)</f>
        <v>1164</v>
      </c>
      <c r="P59" s="36"/>
      <c r="Q59" s="37"/>
      <c r="S59" s="34" t="s">
        <v>2</v>
      </c>
      <c r="T59" s="34"/>
      <c r="U59" s="34"/>
      <c r="V59" s="34"/>
      <c r="W59" s="38"/>
      <c r="X59" s="35">
        <f>SUM(Z$61:Z$80)</f>
        <v>1137</v>
      </c>
      <c r="Y59" s="36"/>
      <c r="Z59" s="37"/>
      <c r="AB59" s="34" t="s">
        <v>4</v>
      </c>
      <c r="AC59" s="34"/>
      <c r="AD59" s="34"/>
      <c r="AE59" s="34"/>
      <c r="AF59" s="34"/>
      <c r="AG59" s="35">
        <f>SUM(AI$61:AI$80)</f>
        <v>1110</v>
      </c>
      <c r="AH59" s="36"/>
      <c r="AI59" s="37"/>
      <c r="AK59" s="34" t="s">
        <v>3</v>
      </c>
      <c r="AL59" s="34"/>
      <c r="AM59" s="34"/>
      <c r="AN59" s="34"/>
      <c r="AO59" s="34"/>
      <c r="AP59" s="35">
        <f>SUM(AR$61:AR$80)</f>
        <v>1165</v>
      </c>
      <c r="AQ59" s="36"/>
      <c r="AR59" s="37"/>
    </row>
    <row r="60" spans="1:44" ht="29.25" x14ac:dyDescent="0.25">
      <c r="A60" s="2" t="s">
        <v>14</v>
      </c>
      <c r="B60" s="3" t="s">
        <v>15</v>
      </c>
      <c r="C60" s="4" t="s">
        <v>16</v>
      </c>
      <c r="D60" s="4" t="s">
        <v>17</v>
      </c>
      <c r="E60" s="4" t="s">
        <v>18</v>
      </c>
      <c r="F60" s="4" t="s">
        <v>19</v>
      </c>
      <c r="G60" s="5" t="s">
        <v>20</v>
      </c>
      <c r="H60" s="2" t="s">
        <v>21</v>
      </c>
      <c r="J60" s="2" t="s">
        <v>14</v>
      </c>
      <c r="K60" s="3" t="s">
        <v>15</v>
      </c>
      <c r="L60" s="4" t="s">
        <v>16</v>
      </c>
      <c r="M60" s="4" t="s">
        <v>17</v>
      </c>
      <c r="N60" s="4" t="s">
        <v>18</v>
      </c>
      <c r="O60" s="4" t="s">
        <v>19</v>
      </c>
      <c r="P60" s="5" t="s">
        <v>20</v>
      </c>
      <c r="Q60" s="2" t="s">
        <v>21</v>
      </c>
      <c r="S60" s="2" t="s">
        <v>14</v>
      </c>
      <c r="T60" s="3" t="s">
        <v>15</v>
      </c>
      <c r="U60" s="4" t="s">
        <v>16</v>
      </c>
      <c r="V60" s="4" t="s">
        <v>17</v>
      </c>
      <c r="W60" s="4" t="s">
        <v>18</v>
      </c>
      <c r="X60" s="4" t="s">
        <v>19</v>
      </c>
      <c r="Y60" s="5" t="s">
        <v>20</v>
      </c>
      <c r="Z60" s="2" t="s">
        <v>21</v>
      </c>
      <c r="AB60" s="2" t="s">
        <v>14</v>
      </c>
      <c r="AC60" s="3" t="s">
        <v>15</v>
      </c>
      <c r="AD60" s="4" t="s">
        <v>16</v>
      </c>
      <c r="AE60" s="4" t="s">
        <v>17</v>
      </c>
      <c r="AF60" s="4" t="s">
        <v>18</v>
      </c>
      <c r="AG60" s="4" t="s">
        <v>19</v>
      </c>
      <c r="AH60" s="5" t="s">
        <v>20</v>
      </c>
      <c r="AI60" s="2" t="s">
        <v>21</v>
      </c>
      <c r="AK60" s="2" t="s">
        <v>14</v>
      </c>
      <c r="AL60" s="3" t="s">
        <v>15</v>
      </c>
      <c r="AM60" s="4" t="s">
        <v>16</v>
      </c>
      <c r="AN60" s="4" t="s">
        <v>17</v>
      </c>
      <c r="AO60" s="4" t="s">
        <v>18</v>
      </c>
      <c r="AP60" s="4" t="s">
        <v>19</v>
      </c>
      <c r="AQ60" s="5" t="s">
        <v>20</v>
      </c>
      <c r="AR60" s="2" t="s">
        <v>21</v>
      </c>
    </row>
    <row r="61" spans="1:44" x14ac:dyDescent="0.25">
      <c r="A61" s="6">
        <v>17</v>
      </c>
      <c r="B61" s="7">
        <v>10</v>
      </c>
      <c r="C61" s="1">
        <v>10</v>
      </c>
      <c r="D61" s="1">
        <v>10</v>
      </c>
      <c r="E61" s="1">
        <v>10</v>
      </c>
      <c r="F61" s="1">
        <v>9</v>
      </c>
      <c r="G61" s="8">
        <v>10</v>
      </c>
      <c r="H61" s="9">
        <f t="shared" ref="H61:H90" si="6">SUM(B61:G61)+COUNTIF(B61:G61,"m")*10</f>
        <v>59</v>
      </c>
      <c r="J61" s="6">
        <v>20</v>
      </c>
      <c r="K61" s="7">
        <v>10</v>
      </c>
      <c r="L61" s="1">
        <v>10</v>
      </c>
      <c r="M61" s="1">
        <v>10</v>
      </c>
      <c r="N61" s="1">
        <v>10</v>
      </c>
      <c r="O61" s="1">
        <v>10</v>
      </c>
      <c r="P61" s="8">
        <v>10</v>
      </c>
      <c r="Q61" s="9">
        <f t="shared" ref="Q61:Q90" si="7">SUM(K61:P61)+COUNTIF(K61:P61,"m")*10</f>
        <v>60</v>
      </c>
      <c r="S61" s="6">
        <v>12</v>
      </c>
      <c r="T61" s="7">
        <v>10</v>
      </c>
      <c r="U61" s="1">
        <v>10</v>
      </c>
      <c r="V61" s="1">
        <v>10</v>
      </c>
      <c r="W61" s="1">
        <v>10</v>
      </c>
      <c r="X61" s="1">
        <v>10</v>
      </c>
      <c r="Y61" s="8">
        <v>10</v>
      </c>
      <c r="Z61" s="9">
        <f t="shared" ref="Z61:Z90" si="8">SUM(T61:Y61)+COUNTIF(T61:Y61,"m")*10</f>
        <v>60</v>
      </c>
      <c r="AB61" s="6">
        <v>17</v>
      </c>
      <c r="AC61" s="7">
        <v>10</v>
      </c>
      <c r="AD61" s="1">
        <v>10</v>
      </c>
      <c r="AE61" s="1">
        <v>10</v>
      </c>
      <c r="AF61" s="1">
        <v>10</v>
      </c>
      <c r="AG61" s="1">
        <v>9</v>
      </c>
      <c r="AH61" s="8">
        <v>9</v>
      </c>
      <c r="AI61" s="9">
        <f t="shared" ref="AI61:AI90" si="9">SUM(AC61:AH61)+COUNTIF(AC61:AH61,"m")*10</f>
        <v>58</v>
      </c>
      <c r="AK61" s="6">
        <v>1</v>
      </c>
      <c r="AL61" s="7">
        <v>10</v>
      </c>
      <c r="AM61" s="1">
        <v>10</v>
      </c>
      <c r="AN61" s="1">
        <v>10</v>
      </c>
      <c r="AO61" s="1">
        <v>10</v>
      </c>
      <c r="AP61" s="1">
        <v>10</v>
      </c>
      <c r="AQ61" s="8">
        <v>10</v>
      </c>
      <c r="AR61" s="9">
        <f t="shared" ref="AR61:AR90" si="10">SUM(AL61:AQ61)+COUNTIF(AL61:AQ61,"m")*10</f>
        <v>60</v>
      </c>
    </row>
    <row r="62" spans="1:44" x14ac:dyDescent="0.25">
      <c r="A62" s="6">
        <v>19</v>
      </c>
      <c r="B62" s="7">
        <v>8</v>
      </c>
      <c r="C62" s="1">
        <v>10</v>
      </c>
      <c r="D62" s="1">
        <v>10</v>
      </c>
      <c r="E62" s="1">
        <v>10</v>
      </c>
      <c r="F62" s="1">
        <v>10</v>
      </c>
      <c r="G62" s="8">
        <v>10</v>
      </c>
      <c r="H62" s="9">
        <f t="shared" si="6"/>
        <v>58</v>
      </c>
      <c r="J62" s="6">
        <v>27</v>
      </c>
      <c r="K62" s="7">
        <v>10</v>
      </c>
      <c r="L62" s="1">
        <v>10</v>
      </c>
      <c r="M62" s="1">
        <v>10</v>
      </c>
      <c r="N62" s="1">
        <v>10</v>
      </c>
      <c r="O62" s="1">
        <v>10</v>
      </c>
      <c r="P62" s="8">
        <v>10</v>
      </c>
      <c r="Q62" s="9">
        <f t="shared" si="7"/>
        <v>60</v>
      </c>
      <c r="S62" s="6">
        <v>2</v>
      </c>
      <c r="T62" s="7">
        <v>10</v>
      </c>
      <c r="U62" s="1">
        <v>9</v>
      </c>
      <c r="V62" s="1">
        <v>10</v>
      </c>
      <c r="W62" s="1">
        <v>10</v>
      </c>
      <c r="X62" s="1">
        <v>10</v>
      </c>
      <c r="Y62" s="8">
        <v>10</v>
      </c>
      <c r="Z62" s="9">
        <f t="shared" si="8"/>
        <v>59</v>
      </c>
      <c r="AB62" s="6">
        <v>24</v>
      </c>
      <c r="AC62" s="7">
        <v>10</v>
      </c>
      <c r="AD62" s="1">
        <v>9</v>
      </c>
      <c r="AE62" s="1">
        <v>10</v>
      </c>
      <c r="AF62" s="1">
        <v>9</v>
      </c>
      <c r="AG62" s="1">
        <v>10</v>
      </c>
      <c r="AH62" s="8">
        <v>10</v>
      </c>
      <c r="AI62" s="9">
        <f t="shared" si="9"/>
        <v>58</v>
      </c>
      <c r="AK62" s="6">
        <v>14</v>
      </c>
      <c r="AL62" s="7">
        <v>10</v>
      </c>
      <c r="AM62" s="1">
        <v>10</v>
      </c>
      <c r="AN62" s="1">
        <v>10</v>
      </c>
      <c r="AO62" s="1">
        <v>10</v>
      </c>
      <c r="AP62" s="1">
        <v>10</v>
      </c>
      <c r="AQ62" s="8">
        <v>10</v>
      </c>
      <c r="AR62" s="9">
        <f t="shared" si="10"/>
        <v>60</v>
      </c>
    </row>
    <row r="63" spans="1:44" x14ac:dyDescent="0.25">
      <c r="A63" s="6">
        <v>4</v>
      </c>
      <c r="B63" s="7">
        <v>9</v>
      </c>
      <c r="C63" s="1">
        <v>9</v>
      </c>
      <c r="D63" s="1">
        <v>9</v>
      </c>
      <c r="E63" s="1">
        <v>10</v>
      </c>
      <c r="F63" s="1">
        <v>10</v>
      </c>
      <c r="G63" s="8">
        <v>10</v>
      </c>
      <c r="H63" s="9">
        <f t="shared" si="6"/>
        <v>57</v>
      </c>
      <c r="J63" s="6">
        <v>1</v>
      </c>
      <c r="K63" s="7">
        <v>10</v>
      </c>
      <c r="L63" s="1">
        <v>10</v>
      </c>
      <c r="M63" s="1">
        <v>10</v>
      </c>
      <c r="N63" s="1">
        <v>10</v>
      </c>
      <c r="O63" s="1">
        <v>9</v>
      </c>
      <c r="P63" s="8">
        <v>10</v>
      </c>
      <c r="Q63" s="9">
        <f t="shared" si="7"/>
        <v>59</v>
      </c>
      <c r="S63" s="6">
        <v>3</v>
      </c>
      <c r="T63" s="7">
        <v>10</v>
      </c>
      <c r="U63" s="1">
        <v>10</v>
      </c>
      <c r="V63" s="1">
        <v>10</v>
      </c>
      <c r="W63" s="1">
        <v>10</v>
      </c>
      <c r="X63" s="1">
        <v>9</v>
      </c>
      <c r="Y63" s="8">
        <v>10</v>
      </c>
      <c r="Z63" s="9">
        <f t="shared" si="8"/>
        <v>59</v>
      </c>
      <c r="AB63" s="6">
        <v>5</v>
      </c>
      <c r="AC63" s="7">
        <v>9</v>
      </c>
      <c r="AD63" s="1">
        <v>10</v>
      </c>
      <c r="AE63" s="1">
        <v>9</v>
      </c>
      <c r="AF63" s="1">
        <v>10</v>
      </c>
      <c r="AG63" s="1">
        <v>10</v>
      </c>
      <c r="AH63" s="8">
        <v>9</v>
      </c>
      <c r="AI63" s="9">
        <f t="shared" si="9"/>
        <v>57</v>
      </c>
      <c r="AK63" s="6">
        <v>18</v>
      </c>
      <c r="AL63" s="7">
        <v>10</v>
      </c>
      <c r="AM63" s="1">
        <v>10</v>
      </c>
      <c r="AN63" s="1">
        <v>10</v>
      </c>
      <c r="AO63" s="1">
        <v>10</v>
      </c>
      <c r="AP63" s="1">
        <v>10</v>
      </c>
      <c r="AQ63" s="8">
        <v>10</v>
      </c>
      <c r="AR63" s="9">
        <f t="shared" si="10"/>
        <v>60</v>
      </c>
    </row>
    <row r="64" spans="1:44" x14ac:dyDescent="0.25">
      <c r="A64" s="6">
        <v>11</v>
      </c>
      <c r="B64" s="7">
        <v>9</v>
      </c>
      <c r="C64" s="1">
        <v>10</v>
      </c>
      <c r="D64" s="1">
        <v>9</v>
      </c>
      <c r="E64" s="1">
        <v>10</v>
      </c>
      <c r="F64" s="1">
        <v>10</v>
      </c>
      <c r="G64" s="8">
        <v>9</v>
      </c>
      <c r="H64" s="9">
        <f t="shared" si="6"/>
        <v>57</v>
      </c>
      <c r="J64" s="6">
        <v>4</v>
      </c>
      <c r="K64" s="7">
        <v>10</v>
      </c>
      <c r="L64" s="1">
        <v>10</v>
      </c>
      <c r="M64" s="1">
        <v>9</v>
      </c>
      <c r="N64" s="1">
        <v>10</v>
      </c>
      <c r="O64" s="1">
        <v>10</v>
      </c>
      <c r="P64" s="8">
        <v>10</v>
      </c>
      <c r="Q64" s="9">
        <f t="shared" si="7"/>
        <v>59</v>
      </c>
      <c r="S64" s="6">
        <v>13</v>
      </c>
      <c r="T64" s="7">
        <v>10</v>
      </c>
      <c r="U64" s="1">
        <v>10</v>
      </c>
      <c r="V64" s="1">
        <v>9</v>
      </c>
      <c r="W64" s="1">
        <v>10</v>
      </c>
      <c r="X64" s="1">
        <v>10</v>
      </c>
      <c r="Y64" s="8">
        <v>10</v>
      </c>
      <c r="Z64" s="9">
        <f t="shared" si="8"/>
        <v>59</v>
      </c>
      <c r="AB64" s="6">
        <v>20</v>
      </c>
      <c r="AC64" s="7">
        <v>10</v>
      </c>
      <c r="AD64" s="1">
        <v>10</v>
      </c>
      <c r="AE64" s="1">
        <v>9</v>
      </c>
      <c r="AF64" s="1">
        <v>9</v>
      </c>
      <c r="AG64" s="1">
        <v>9</v>
      </c>
      <c r="AH64" s="8">
        <v>10</v>
      </c>
      <c r="AI64" s="9">
        <f t="shared" si="9"/>
        <v>57</v>
      </c>
      <c r="AK64" s="6">
        <v>19</v>
      </c>
      <c r="AL64" s="7">
        <v>10</v>
      </c>
      <c r="AM64" s="1">
        <v>10</v>
      </c>
      <c r="AN64" s="1">
        <v>10</v>
      </c>
      <c r="AO64" s="1">
        <v>10</v>
      </c>
      <c r="AP64" s="1">
        <v>10</v>
      </c>
      <c r="AQ64" s="8">
        <v>10</v>
      </c>
      <c r="AR64" s="9">
        <f t="shared" si="10"/>
        <v>60</v>
      </c>
    </row>
    <row r="65" spans="1:44" x14ac:dyDescent="0.25">
      <c r="A65" s="6">
        <v>14</v>
      </c>
      <c r="B65" s="7">
        <v>9</v>
      </c>
      <c r="C65" s="1">
        <v>10</v>
      </c>
      <c r="D65" s="1">
        <v>10</v>
      </c>
      <c r="E65" s="1">
        <v>10</v>
      </c>
      <c r="F65" s="1">
        <v>9</v>
      </c>
      <c r="G65" s="8">
        <v>9</v>
      </c>
      <c r="H65" s="9">
        <f t="shared" si="6"/>
        <v>57</v>
      </c>
      <c r="J65" s="6">
        <v>9</v>
      </c>
      <c r="K65" s="7">
        <v>10</v>
      </c>
      <c r="L65" s="1">
        <v>9</v>
      </c>
      <c r="M65" s="1">
        <v>10</v>
      </c>
      <c r="N65" s="1">
        <v>10</v>
      </c>
      <c r="O65" s="1">
        <v>10</v>
      </c>
      <c r="P65" s="8">
        <v>10</v>
      </c>
      <c r="Q65" s="9">
        <f t="shared" si="7"/>
        <v>59</v>
      </c>
      <c r="S65" s="6">
        <v>15</v>
      </c>
      <c r="T65" s="7">
        <v>10</v>
      </c>
      <c r="U65" s="1">
        <v>10</v>
      </c>
      <c r="V65" s="1">
        <v>10</v>
      </c>
      <c r="W65" s="1">
        <v>9</v>
      </c>
      <c r="X65" s="1">
        <v>10</v>
      </c>
      <c r="Y65" s="8">
        <v>10</v>
      </c>
      <c r="Z65" s="9">
        <f t="shared" si="8"/>
        <v>59</v>
      </c>
      <c r="AB65" s="6">
        <v>1</v>
      </c>
      <c r="AC65" s="7">
        <v>10</v>
      </c>
      <c r="AD65" s="1">
        <v>9</v>
      </c>
      <c r="AE65" s="1">
        <v>9</v>
      </c>
      <c r="AF65" s="1">
        <v>10</v>
      </c>
      <c r="AG65" s="1">
        <v>9</v>
      </c>
      <c r="AH65" s="8">
        <v>9</v>
      </c>
      <c r="AI65" s="9">
        <f t="shared" si="9"/>
        <v>56</v>
      </c>
      <c r="AK65" s="6">
        <v>8</v>
      </c>
      <c r="AL65" s="7">
        <v>10</v>
      </c>
      <c r="AM65" s="1">
        <v>10</v>
      </c>
      <c r="AN65" s="1">
        <v>10</v>
      </c>
      <c r="AO65" s="1">
        <v>10</v>
      </c>
      <c r="AP65" s="1">
        <v>10</v>
      </c>
      <c r="AQ65" s="8">
        <v>9</v>
      </c>
      <c r="AR65" s="9">
        <f t="shared" si="10"/>
        <v>59</v>
      </c>
    </row>
    <row r="66" spans="1:44" x14ac:dyDescent="0.25">
      <c r="A66" s="6">
        <v>21</v>
      </c>
      <c r="B66" s="7">
        <v>10</v>
      </c>
      <c r="C66" s="1">
        <v>9</v>
      </c>
      <c r="D66" s="1">
        <v>9</v>
      </c>
      <c r="E66" s="1">
        <v>10</v>
      </c>
      <c r="F66" s="1">
        <v>9</v>
      </c>
      <c r="G66" s="8">
        <v>10</v>
      </c>
      <c r="H66" s="9">
        <f t="shared" si="6"/>
        <v>57</v>
      </c>
      <c r="J66" s="6">
        <v>16</v>
      </c>
      <c r="K66" s="7">
        <v>10</v>
      </c>
      <c r="L66" s="1">
        <v>9</v>
      </c>
      <c r="M66" s="1">
        <v>10</v>
      </c>
      <c r="N66" s="1">
        <v>10</v>
      </c>
      <c r="O66" s="1">
        <v>10</v>
      </c>
      <c r="P66" s="8">
        <v>10</v>
      </c>
      <c r="Q66" s="9">
        <f t="shared" si="7"/>
        <v>59</v>
      </c>
      <c r="S66" s="6">
        <v>10</v>
      </c>
      <c r="T66" s="7">
        <v>10</v>
      </c>
      <c r="U66" s="1">
        <v>10</v>
      </c>
      <c r="V66" s="1">
        <v>10</v>
      </c>
      <c r="W66" s="1">
        <v>9</v>
      </c>
      <c r="X66" s="1">
        <v>9</v>
      </c>
      <c r="Y66" s="8">
        <v>10</v>
      </c>
      <c r="Z66" s="9">
        <f t="shared" si="8"/>
        <v>58</v>
      </c>
      <c r="AB66" s="6">
        <v>2</v>
      </c>
      <c r="AC66" s="7">
        <v>10</v>
      </c>
      <c r="AD66" s="1">
        <v>9</v>
      </c>
      <c r="AE66" s="1">
        <v>8</v>
      </c>
      <c r="AF66" s="1">
        <v>9</v>
      </c>
      <c r="AG66" s="1">
        <v>10</v>
      </c>
      <c r="AH66" s="8">
        <v>10</v>
      </c>
      <c r="AI66" s="9">
        <f t="shared" si="9"/>
        <v>56</v>
      </c>
      <c r="AK66" s="6">
        <v>9</v>
      </c>
      <c r="AL66" s="7">
        <v>10</v>
      </c>
      <c r="AM66" s="1">
        <v>9</v>
      </c>
      <c r="AN66" s="1">
        <v>10</v>
      </c>
      <c r="AO66" s="1">
        <v>10</v>
      </c>
      <c r="AP66" s="1">
        <v>10</v>
      </c>
      <c r="AQ66" s="8">
        <v>10</v>
      </c>
      <c r="AR66" s="9">
        <f t="shared" si="10"/>
        <v>59</v>
      </c>
    </row>
    <row r="67" spans="1:44" x14ac:dyDescent="0.25">
      <c r="A67" s="6">
        <v>2</v>
      </c>
      <c r="B67" s="7">
        <v>9</v>
      </c>
      <c r="C67" s="1">
        <v>10</v>
      </c>
      <c r="D67" s="1">
        <v>9</v>
      </c>
      <c r="E67" s="1">
        <v>9</v>
      </c>
      <c r="F67" s="1">
        <v>9</v>
      </c>
      <c r="G67" s="8">
        <v>10</v>
      </c>
      <c r="H67" s="9">
        <f t="shared" si="6"/>
        <v>56</v>
      </c>
      <c r="J67" s="6">
        <v>25</v>
      </c>
      <c r="K67" s="7">
        <v>10</v>
      </c>
      <c r="L67" s="1">
        <v>10</v>
      </c>
      <c r="M67" s="1">
        <v>10</v>
      </c>
      <c r="N67" s="1">
        <v>10</v>
      </c>
      <c r="O67" s="1">
        <v>10</v>
      </c>
      <c r="P67" s="8">
        <v>9</v>
      </c>
      <c r="Q67" s="9">
        <f t="shared" si="7"/>
        <v>59</v>
      </c>
      <c r="S67" s="6">
        <v>14</v>
      </c>
      <c r="T67" s="7">
        <v>10</v>
      </c>
      <c r="U67" s="1">
        <v>9</v>
      </c>
      <c r="V67" s="1">
        <v>10</v>
      </c>
      <c r="W67" s="1">
        <v>10</v>
      </c>
      <c r="X67" s="1">
        <v>10</v>
      </c>
      <c r="Y67" s="8">
        <v>9</v>
      </c>
      <c r="Z67" s="9">
        <f t="shared" si="8"/>
        <v>58</v>
      </c>
      <c r="AB67" s="6">
        <v>3</v>
      </c>
      <c r="AC67" s="7">
        <v>9</v>
      </c>
      <c r="AD67" s="1">
        <v>9</v>
      </c>
      <c r="AE67" s="1">
        <v>9</v>
      </c>
      <c r="AF67" s="1">
        <v>10</v>
      </c>
      <c r="AG67" s="1">
        <v>10</v>
      </c>
      <c r="AH67" s="8">
        <v>9</v>
      </c>
      <c r="AI67" s="9">
        <f t="shared" si="9"/>
        <v>56</v>
      </c>
      <c r="AK67" s="6">
        <v>10</v>
      </c>
      <c r="AL67" s="7">
        <v>10</v>
      </c>
      <c r="AM67" s="1">
        <v>10</v>
      </c>
      <c r="AN67" s="1">
        <v>10</v>
      </c>
      <c r="AO67" s="1">
        <v>10</v>
      </c>
      <c r="AP67" s="1">
        <v>9</v>
      </c>
      <c r="AQ67" s="8">
        <v>10</v>
      </c>
      <c r="AR67" s="9">
        <f t="shared" si="10"/>
        <v>59</v>
      </c>
    </row>
    <row r="68" spans="1:44" x14ac:dyDescent="0.25">
      <c r="A68" s="6">
        <v>3</v>
      </c>
      <c r="B68" s="7">
        <v>9</v>
      </c>
      <c r="C68" s="1">
        <v>8</v>
      </c>
      <c r="D68" s="1">
        <v>10</v>
      </c>
      <c r="E68" s="1">
        <v>10</v>
      </c>
      <c r="F68" s="1">
        <v>9</v>
      </c>
      <c r="G68" s="8">
        <v>10</v>
      </c>
      <c r="H68" s="9">
        <f t="shared" si="6"/>
        <v>56</v>
      </c>
      <c r="J68" s="6">
        <v>3</v>
      </c>
      <c r="K68" s="7">
        <v>10</v>
      </c>
      <c r="L68" s="1">
        <v>10</v>
      </c>
      <c r="M68" s="1">
        <v>10</v>
      </c>
      <c r="N68" s="1">
        <v>10</v>
      </c>
      <c r="O68" s="1">
        <v>10</v>
      </c>
      <c r="P68" s="8">
        <v>8</v>
      </c>
      <c r="Q68" s="9">
        <f t="shared" si="7"/>
        <v>58</v>
      </c>
      <c r="S68" s="6">
        <v>8</v>
      </c>
      <c r="T68" s="7">
        <v>10</v>
      </c>
      <c r="U68" s="1">
        <v>10</v>
      </c>
      <c r="V68" s="1">
        <v>9</v>
      </c>
      <c r="W68" s="1">
        <v>9</v>
      </c>
      <c r="X68" s="1">
        <v>10</v>
      </c>
      <c r="Y68" s="8">
        <v>9</v>
      </c>
      <c r="Z68" s="9">
        <f t="shared" si="8"/>
        <v>57</v>
      </c>
      <c r="AB68" s="6">
        <v>6</v>
      </c>
      <c r="AC68" s="7">
        <v>10</v>
      </c>
      <c r="AD68" s="1">
        <v>10</v>
      </c>
      <c r="AE68" s="1">
        <v>9</v>
      </c>
      <c r="AF68" s="1">
        <v>9</v>
      </c>
      <c r="AG68" s="1">
        <v>9</v>
      </c>
      <c r="AH68" s="8">
        <v>9</v>
      </c>
      <c r="AI68" s="9">
        <f t="shared" si="9"/>
        <v>56</v>
      </c>
      <c r="AK68" s="6">
        <v>13</v>
      </c>
      <c r="AL68" s="7">
        <v>10</v>
      </c>
      <c r="AM68" s="1">
        <v>9</v>
      </c>
      <c r="AN68" s="1">
        <v>10</v>
      </c>
      <c r="AO68" s="1">
        <v>10</v>
      </c>
      <c r="AP68" s="1">
        <v>10</v>
      </c>
      <c r="AQ68" s="8">
        <v>10</v>
      </c>
      <c r="AR68" s="9">
        <f t="shared" si="10"/>
        <v>59</v>
      </c>
    </row>
    <row r="69" spans="1:44" x14ac:dyDescent="0.25">
      <c r="A69" s="6">
        <v>12</v>
      </c>
      <c r="B69" s="7">
        <v>9</v>
      </c>
      <c r="C69" s="1">
        <v>8</v>
      </c>
      <c r="D69" s="1">
        <v>10</v>
      </c>
      <c r="E69" s="1">
        <v>9</v>
      </c>
      <c r="F69" s="1">
        <v>10</v>
      </c>
      <c r="G69" s="8">
        <v>10</v>
      </c>
      <c r="H69" s="9">
        <f t="shared" si="6"/>
        <v>56</v>
      </c>
      <c r="J69" s="6">
        <v>7</v>
      </c>
      <c r="K69" s="7">
        <v>10</v>
      </c>
      <c r="L69" s="1">
        <v>10</v>
      </c>
      <c r="M69" s="1">
        <v>9</v>
      </c>
      <c r="N69" s="1">
        <v>9</v>
      </c>
      <c r="O69" s="1">
        <v>10</v>
      </c>
      <c r="P69" s="8">
        <v>10</v>
      </c>
      <c r="Q69" s="9">
        <f t="shared" si="7"/>
        <v>58</v>
      </c>
      <c r="S69" s="6">
        <v>1</v>
      </c>
      <c r="T69" s="7">
        <v>10</v>
      </c>
      <c r="U69" s="1">
        <v>9</v>
      </c>
      <c r="V69" s="1">
        <v>10</v>
      </c>
      <c r="W69" s="1">
        <v>8</v>
      </c>
      <c r="X69" s="1">
        <v>9</v>
      </c>
      <c r="Y69" s="8">
        <v>10</v>
      </c>
      <c r="Z69" s="9">
        <f t="shared" si="8"/>
        <v>56</v>
      </c>
      <c r="AB69" s="6">
        <v>22</v>
      </c>
      <c r="AC69" s="7">
        <v>9</v>
      </c>
      <c r="AD69" s="1">
        <v>10</v>
      </c>
      <c r="AE69" s="1">
        <v>9</v>
      </c>
      <c r="AF69" s="1">
        <v>9</v>
      </c>
      <c r="AG69" s="1">
        <v>10</v>
      </c>
      <c r="AH69" s="8">
        <v>9</v>
      </c>
      <c r="AI69" s="9">
        <f t="shared" si="9"/>
        <v>56</v>
      </c>
      <c r="AK69" s="6">
        <v>15</v>
      </c>
      <c r="AL69" s="7">
        <v>9</v>
      </c>
      <c r="AM69" s="1">
        <v>10</v>
      </c>
      <c r="AN69" s="1">
        <v>10</v>
      </c>
      <c r="AO69" s="1">
        <v>10</v>
      </c>
      <c r="AP69" s="1">
        <v>10</v>
      </c>
      <c r="AQ69" s="8">
        <v>10</v>
      </c>
      <c r="AR69" s="9">
        <f t="shared" si="10"/>
        <v>59</v>
      </c>
    </row>
    <row r="70" spans="1:44" x14ac:dyDescent="0.25">
      <c r="A70" s="6">
        <v>15</v>
      </c>
      <c r="B70" s="7">
        <v>9</v>
      </c>
      <c r="C70" s="1">
        <v>10</v>
      </c>
      <c r="D70" s="1">
        <v>9</v>
      </c>
      <c r="E70" s="1">
        <v>9</v>
      </c>
      <c r="F70" s="1">
        <v>9</v>
      </c>
      <c r="G70" s="8">
        <v>10</v>
      </c>
      <c r="H70" s="9">
        <f t="shared" si="6"/>
        <v>56</v>
      </c>
      <c r="J70" s="6">
        <v>10</v>
      </c>
      <c r="K70" s="7">
        <v>10</v>
      </c>
      <c r="L70" s="1">
        <v>10</v>
      </c>
      <c r="M70" s="1">
        <v>8</v>
      </c>
      <c r="N70" s="1">
        <v>10</v>
      </c>
      <c r="O70" s="1">
        <v>10</v>
      </c>
      <c r="P70" s="8">
        <v>10</v>
      </c>
      <c r="Q70" s="9">
        <f t="shared" si="7"/>
        <v>58</v>
      </c>
      <c r="S70" s="6">
        <v>4</v>
      </c>
      <c r="T70" s="7">
        <v>10</v>
      </c>
      <c r="U70" s="1">
        <v>8</v>
      </c>
      <c r="V70" s="1">
        <v>10</v>
      </c>
      <c r="W70" s="1">
        <v>9</v>
      </c>
      <c r="X70" s="1">
        <v>9</v>
      </c>
      <c r="Y70" s="8">
        <v>10</v>
      </c>
      <c r="Z70" s="9">
        <f t="shared" si="8"/>
        <v>56</v>
      </c>
      <c r="AB70" s="6">
        <v>7</v>
      </c>
      <c r="AC70" s="7">
        <v>9</v>
      </c>
      <c r="AD70" s="1">
        <v>10</v>
      </c>
      <c r="AE70" s="1">
        <v>9</v>
      </c>
      <c r="AF70" s="1">
        <v>9</v>
      </c>
      <c r="AG70" s="1">
        <v>9</v>
      </c>
      <c r="AH70" s="8">
        <v>9</v>
      </c>
      <c r="AI70" s="9">
        <f t="shared" si="9"/>
        <v>55</v>
      </c>
      <c r="AK70" s="6">
        <v>20</v>
      </c>
      <c r="AL70" s="7">
        <v>10</v>
      </c>
      <c r="AM70" s="1">
        <v>10</v>
      </c>
      <c r="AN70" s="1">
        <v>10</v>
      </c>
      <c r="AO70" s="1">
        <v>10</v>
      </c>
      <c r="AP70" s="1">
        <v>10</v>
      </c>
      <c r="AQ70" s="8">
        <v>9</v>
      </c>
      <c r="AR70" s="9">
        <f t="shared" si="10"/>
        <v>59</v>
      </c>
    </row>
    <row r="71" spans="1:44" x14ac:dyDescent="0.25">
      <c r="A71" s="6">
        <v>7</v>
      </c>
      <c r="B71" s="7">
        <v>9</v>
      </c>
      <c r="C71" s="1">
        <v>10</v>
      </c>
      <c r="D71" s="1">
        <v>9</v>
      </c>
      <c r="E71" s="1">
        <v>9</v>
      </c>
      <c r="F71" s="1">
        <v>9</v>
      </c>
      <c r="G71" s="8">
        <v>9</v>
      </c>
      <c r="H71" s="9">
        <f t="shared" si="6"/>
        <v>55</v>
      </c>
      <c r="J71" s="6">
        <v>17</v>
      </c>
      <c r="K71" s="7">
        <v>10</v>
      </c>
      <c r="L71" s="1">
        <v>10</v>
      </c>
      <c r="M71" s="1">
        <v>9</v>
      </c>
      <c r="N71" s="1">
        <v>10</v>
      </c>
      <c r="O71" s="1">
        <v>9</v>
      </c>
      <c r="P71" s="8">
        <v>10</v>
      </c>
      <c r="Q71" s="9">
        <f t="shared" si="7"/>
        <v>58</v>
      </c>
      <c r="S71" s="6">
        <v>5</v>
      </c>
      <c r="T71" s="7">
        <v>10</v>
      </c>
      <c r="U71" s="1">
        <v>9</v>
      </c>
      <c r="V71" s="1">
        <v>10</v>
      </c>
      <c r="W71" s="1">
        <v>9</v>
      </c>
      <c r="X71" s="1">
        <v>10</v>
      </c>
      <c r="Y71" s="8">
        <v>8</v>
      </c>
      <c r="Z71" s="9">
        <f t="shared" si="8"/>
        <v>56</v>
      </c>
      <c r="AB71" s="6">
        <v>8</v>
      </c>
      <c r="AC71" s="7">
        <v>10</v>
      </c>
      <c r="AD71" s="1">
        <v>9</v>
      </c>
      <c r="AE71" s="1">
        <v>10</v>
      </c>
      <c r="AF71" s="1">
        <v>7</v>
      </c>
      <c r="AG71" s="1">
        <v>9</v>
      </c>
      <c r="AH71" s="8">
        <v>10</v>
      </c>
      <c r="AI71" s="9">
        <f t="shared" si="9"/>
        <v>55</v>
      </c>
      <c r="AK71" s="6">
        <v>2</v>
      </c>
      <c r="AL71" s="7">
        <v>10</v>
      </c>
      <c r="AM71" s="1">
        <v>10</v>
      </c>
      <c r="AN71" s="1">
        <v>10</v>
      </c>
      <c r="AO71" s="1">
        <v>9</v>
      </c>
      <c r="AP71" s="1">
        <v>9</v>
      </c>
      <c r="AQ71" s="8">
        <v>10</v>
      </c>
      <c r="AR71" s="9">
        <f t="shared" si="10"/>
        <v>58</v>
      </c>
    </row>
    <row r="72" spans="1:44" x14ac:dyDescent="0.25">
      <c r="A72" s="6">
        <v>9</v>
      </c>
      <c r="B72" s="7">
        <v>8</v>
      </c>
      <c r="C72" s="1">
        <v>10</v>
      </c>
      <c r="D72" s="1">
        <v>10</v>
      </c>
      <c r="E72" s="1">
        <v>9</v>
      </c>
      <c r="F72" s="1">
        <v>9</v>
      </c>
      <c r="G72" s="8">
        <v>9</v>
      </c>
      <c r="H72" s="9">
        <f t="shared" si="6"/>
        <v>55</v>
      </c>
      <c r="J72" s="6">
        <v>21</v>
      </c>
      <c r="K72" s="7">
        <v>10</v>
      </c>
      <c r="L72" s="1">
        <v>10</v>
      </c>
      <c r="M72" s="1">
        <v>8</v>
      </c>
      <c r="N72" s="1">
        <v>10</v>
      </c>
      <c r="O72" s="1">
        <v>10</v>
      </c>
      <c r="P72" s="8">
        <v>10</v>
      </c>
      <c r="Q72" s="9">
        <f t="shared" si="7"/>
        <v>58</v>
      </c>
      <c r="S72" s="6">
        <v>6</v>
      </c>
      <c r="T72" s="7">
        <v>9</v>
      </c>
      <c r="U72" s="1">
        <v>9</v>
      </c>
      <c r="V72" s="1">
        <v>9</v>
      </c>
      <c r="W72" s="1">
        <v>10</v>
      </c>
      <c r="X72" s="1">
        <v>10</v>
      </c>
      <c r="Y72" s="8">
        <v>9</v>
      </c>
      <c r="Z72" s="9">
        <f t="shared" si="8"/>
        <v>56</v>
      </c>
      <c r="AB72" s="6">
        <v>10</v>
      </c>
      <c r="AC72" s="7">
        <v>9</v>
      </c>
      <c r="AD72" s="1">
        <v>8</v>
      </c>
      <c r="AE72" s="1">
        <v>10</v>
      </c>
      <c r="AF72" s="1">
        <v>9</v>
      </c>
      <c r="AG72" s="1">
        <v>10</v>
      </c>
      <c r="AH72" s="8">
        <v>9</v>
      </c>
      <c r="AI72" s="9">
        <f t="shared" si="9"/>
        <v>55</v>
      </c>
      <c r="AK72" s="6">
        <v>3</v>
      </c>
      <c r="AL72" s="7">
        <v>10</v>
      </c>
      <c r="AM72" s="1">
        <v>9</v>
      </c>
      <c r="AN72" s="1">
        <v>10</v>
      </c>
      <c r="AO72" s="1">
        <v>10</v>
      </c>
      <c r="AP72" s="1">
        <v>10</v>
      </c>
      <c r="AQ72" s="8">
        <v>9</v>
      </c>
      <c r="AR72" s="9">
        <f t="shared" si="10"/>
        <v>58</v>
      </c>
    </row>
    <row r="73" spans="1:44" x14ac:dyDescent="0.25">
      <c r="A73" s="6">
        <v>10</v>
      </c>
      <c r="B73" s="7">
        <v>9</v>
      </c>
      <c r="C73" s="1">
        <v>9</v>
      </c>
      <c r="D73" s="1">
        <v>9</v>
      </c>
      <c r="E73" s="1">
        <v>8</v>
      </c>
      <c r="F73" s="1">
        <v>10</v>
      </c>
      <c r="G73" s="8">
        <v>10</v>
      </c>
      <c r="H73" s="9">
        <f t="shared" si="6"/>
        <v>55</v>
      </c>
      <c r="J73" s="6">
        <v>22</v>
      </c>
      <c r="K73" s="7">
        <v>10</v>
      </c>
      <c r="L73" s="1">
        <v>10</v>
      </c>
      <c r="M73" s="1">
        <v>9</v>
      </c>
      <c r="N73" s="1">
        <v>9</v>
      </c>
      <c r="O73" s="1">
        <v>10</v>
      </c>
      <c r="P73" s="8">
        <v>10</v>
      </c>
      <c r="Q73" s="9">
        <f t="shared" si="7"/>
        <v>58</v>
      </c>
      <c r="S73" s="6">
        <v>7</v>
      </c>
      <c r="T73" s="7">
        <v>9</v>
      </c>
      <c r="U73" s="1">
        <v>10</v>
      </c>
      <c r="V73" s="1">
        <v>9</v>
      </c>
      <c r="W73" s="1">
        <v>10</v>
      </c>
      <c r="X73" s="1">
        <v>9</v>
      </c>
      <c r="Y73" s="8">
        <v>9</v>
      </c>
      <c r="Z73" s="9">
        <f t="shared" si="8"/>
        <v>56</v>
      </c>
      <c r="AB73" s="6">
        <v>11</v>
      </c>
      <c r="AC73" s="7">
        <v>9</v>
      </c>
      <c r="AD73" s="1">
        <v>10</v>
      </c>
      <c r="AE73" s="1">
        <v>10</v>
      </c>
      <c r="AF73" s="1">
        <v>9</v>
      </c>
      <c r="AG73" s="1">
        <v>8</v>
      </c>
      <c r="AH73" s="8">
        <v>9</v>
      </c>
      <c r="AI73" s="9">
        <f t="shared" si="9"/>
        <v>55</v>
      </c>
      <c r="AK73" s="6">
        <v>6</v>
      </c>
      <c r="AL73" s="7">
        <v>10</v>
      </c>
      <c r="AM73" s="1">
        <v>9</v>
      </c>
      <c r="AN73" s="1">
        <v>9</v>
      </c>
      <c r="AO73" s="1">
        <v>10</v>
      </c>
      <c r="AP73" s="1">
        <v>10</v>
      </c>
      <c r="AQ73" s="8">
        <v>10</v>
      </c>
      <c r="AR73" s="9">
        <f t="shared" si="10"/>
        <v>58</v>
      </c>
    </row>
    <row r="74" spans="1:44" x14ac:dyDescent="0.25">
      <c r="A74" s="6">
        <v>13</v>
      </c>
      <c r="B74" s="7">
        <v>7</v>
      </c>
      <c r="C74" s="1">
        <v>9</v>
      </c>
      <c r="D74" s="1">
        <v>9</v>
      </c>
      <c r="E74" s="1">
        <v>10</v>
      </c>
      <c r="F74" s="1">
        <v>10</v>
      </c>
      <c r="G74" s="8">
        <v>10</v>
      </c>
      <c r="H74" s="9">
        <f t="shared" si="6"/>
        <v>55</v>
      </c>
      <c r="J74" s="6">
        <v>23</v>
      </c>
      <c r="K74" s="7">
        <v>10</v>
      </c>
      <c r="L74" s="1">
        <v>9</v>
      </c>
      <c r="M74" s="1">
        <v>10</v>
      </c>
      <c r="N74" s="1">
        <v>10</v>
      </c>
      <c r="O74" s="1">
        <v>10</v>
      </c>
      <c r="P74" s="8">
        <v>9</v>
      </c>
      <c r="Q74" s="9">
        <f t="shared" si="7"/>
        <v>58</v>
      </c>
      <c r="S74" s="6">
        <v>9</v>
      </c>
      <c r="T74" s="7">
        <v>9</v>
      </c>
      <c r="U74" s="1">
        <v>10</v>
      </c>
      <c r="V74" s="1">
        <v>9</v>
      </c>
      <c r="W74" s="1">
        <v>10</v>
      </c>
      <c r="X74" s="1">
        <v>9</v>
      </c>
      <c r="Y74" s="8">
        <v>9</v>
      </c>
      <c r="Z74" s="9">
        <f t="shared" si="8"/>
        <v>56</v>
      </c>
      <c r="AB74" s="6">
        <v>18</v>
      </c>
      <c r="AC74" s="7">
        <v>9</v>
      </c>
      <c r="AD74" s="1">
        <v>10</v>
      </c>
      <c r="AE74" s="1">
        <v>9</v>
      </c>
      <c r="AF74" s="1">
        <v>9</v>
      </c>
      <c r="AG74" s="1">
        <v>9</v>
      </c>
      <c r="AH74" s="8">
        <v>9</v>
      </c>
      <c r="AI74" s="9">
        <f t="shared" si="9"/>
        <v>55</v>
      </c>
      <c r="AK74" s="6">
        <v>7</v>
      </c>
      <c r="AL74" s="7">
        <v>10</v>
      </c>
      <c r="AM74" s="1">
        <v>9</v>
      </c>
      <c r="AN74" s="1">
        <v>10</v>
      </c>
      <c r="AO74" s="1">
        <v>10</v>
      </c>
      <c r="AP74" s="1">
        <v>9</v>
      </c>
      <c r="AQ74" s="8">
        <v>10</v>
      </c>
      <c r="AR74" s="9">
        <f t="shared" si="10"/>
        <v>58</v>
      </c>
    </row>
    <row r="75" spans="1:44" x14ac:dyDescent="0.25">
      <c r="A75" s="6">
        <v>18</v>
      </c>
      <c r="B75" s="7">
        <v>10</v>
      </c>
      <c r="C75" s="1">
        <v>10</v>
      </c>
      <c r="D75" s="1">
        <v>10</v>
      </c>
      <c r="E75" s="1">
        <v>8</v>
      </c>
      <c r="F75" s="1">
        <v>9</v>
      </c>
      <c r="G75" s="8">
        <v>8</v>
      </c>
      <c r="H75" s="9">
        <f t="shared" si="6"/>
        <v>55</v>
      </c>
      <c r="J75" s="6">
        <v>24</v>
      </c>
      <c r="K75" s="7">
        <v>10</v>
      </c>
      <c r="L75" s="1">
        <v>10</v>
      </c>
      <c r="M75" s="1">
        <v>10</v>
      </c>
      <c r="N75" s="1">
        <v>10</v>
      </c>
      <c r="O75" s="1">
        <v>8</v>
      </c>
      <c r="P75" s="8">
        <v>10</v>
      </c>
      <c r="Q75" s="9">
        <f t="shared" si="7"/>
        <v>58</v>
      </c>
      <c r="S75" s="6">
        <v>11</v>
      </c>
      <c r="T75" s="7">
        <v>9</v>
      </c>
      <c r="U75" s="1">
        <v>9</v>
      </c>
      <c r="V75" s="1">
        <v>9</v>
      </c>
      <c r="W75" s="1">
        <v>10</v>
      </c>
      <c r="X75" s="1">
        <v>10</v>
      </c>
      <c r="Y75" s="8">
        <v>9</v>
      </c>
      <c r="Z75" s="9">
        <f t="shared" si="8"/>
        <v>56</v>
      </c>
      <c r="AB75" s="6">
        <v>23</v>
      </c>
      <c r="AC75" s="7">
        <v>9</v>
      </c>
      <c r="AD75" s="1">
        <v>8</v>
      </c>
      <c r="AE75" s="1">
        <v>9</v>
      </c>
      <c r="AF75" s="1">
        <v>9</v>
      </c>
      <c r="AG75" s="1">
        <v>10</v>
      </c>
      <c r="AH75" s="8">
        <v>10</v>
      </c>
      <c r="AI75" s="9">
        <f t="shared" si="9"/>
        <v>55</v>
      </c>
      <c r="AK75" s="6">
        <v>16</v>
      </c>
      <c r="AL75" s="7">
        <v>9</v>
      </c>
      <c r="AM75" s="1">
        <v>10</v>
      </c>
      <c r="AN75" s="1">
        <v>9</v>
      </c>
      <c r="AO75" s="1">
        <v>10</v>
      </c>
      <c r="AP75" s="1">
        <v>10</v>
      </c>
      <c r="AQ75" s="8">
        <v>10</v>
      </c>
      <c r="AR75" s="9">
        <f t="shared" si="10"/>
        <v>58</v>
      </c>
    </row>
    <row r="76" spans="1:44" x14ac:dyDescent="0.25">
      <c r="A76" s="6">
        <v>23</v>
      </c>
      <c r="B76" s="7">
        <v>10</v>
      </c>
      <c r="C76" s="1">
        <v>8</v>
      </c>
      <c r="D76" s="1">
        <v>10</v>
      </c>
      <c r="E76" s="1">
        <v>9</v>
      </c>
      <c r="F76" s="1">
        <v>8</v>
      </c>
      <c r="G76" s="8">
        <v>10</v>
      </c>
      <c r="H76" s="9">
        <f t="shared" si="6"/>
        <v>55</v>
      </c>
      <c r="J76" s="6">
        <v>2</v>
      </c>
      <c r="K76" s="7">
        <v>10</v>
      </c>
      <c r="L76" s="1">
        <v>10</v>
      </c>
      <c r="M76" s="1">
        <v>9</v>
      </c>
      <c r="N76" s="1">
        <v>9</v>
      </c>
      <c r="O76" s="1">
        <v>9</v>
      </c>
      <c r="P76" s="8">
        <v>10</v>
      </c>
      <c r="Q76" s="9">
        <f t="shared" si="7"/>
        <v>57</v>
      </c>
      <c r="S76" s="6">
        <v>16</v>
      </c>
      <c r="T76" s="7">
        <v>10</v>
      </c>
      <c r="U76" s="1">
        <v>9</v>
      </c>
      <c r="V76" s="1">
        <v>9</v>
      </c>
      <c r="W76" s="1">
        <v>10</v>
      </c>
      <c r="X76" s="1">
        <v>10</v>
      </c>
      <c r="Y76" s="8">
        <v>8</v>
      </c>
      <c r="Z76" s="9">
        <f t="shared" si="8"/>
        <v>56</v>
      </c>
      <c r="AB76" s="6">
        <v>4</v>
      </c>
      <c r="AC76" s="7">
        <v>9</v>
      </c>
      <c r="AD76" s="1">
        <v>9</v>
      </c>
      <c r="AE76" s="1">
        <v>9</v>
      </c>
      <c r="AF76" s="1">
        <v>9</v>
      </c>
      <c r="AG76" s="1">
        <v>8</v>
      </c>
      <c r="AH76" s="8">
        <v>10</v>
      </c>
      <c r="AI76" s="9">
        <f t="shared" si="9"/>
        <v>54</v>
      </c>
      <c r="AK76" s="6">
        <v>11</v>
      </c>
      <c r="AL76" s="7">
        <v>10</v>
      </c>
      <c r="AM76" s="1">
        <v>10</v>
      </c>
      <c r="AN76" s="1">
        <v>9</v>
      </c>
      <c r="AO76" s="1">
        <v>9</v>
      </c>
      <c r="AP76" s="1">
        <v>9</v>
      </c>
      <c r="AQ76" s="8">
        <v>10</v>
      </c>
      <c r="AR76" s="9">
        <f t="shared" si="10"/>
        <v>57</v>
      </c>
    </row>
    <row r="77" spans="1:44" x14ac:dyDescent="0.25">
      <c r="A77" s="6">
        <v>25</v>
      </c>
      <c r="B77" s="7">
        <v>9</v>
      </c>
      <c r="C77" s="1">
        <v>9</v>
      </c>
      <c r="D77" s="1">
        <v>8</v>
      </c>
      <c r="E77" s="1">
        <v>10</v>
      </c>
      <c r="F77" s="1">
        <v>10</v>
      </c>
      <c r="G77" s="8">
        <v>9</v>
      </c>
      <c r="H77" s="9">
        <f t="shared" si="6"/>
        <v>55</v>
      </c>
      <c r="J77" s="6">
        <v>12</v>
      </c>
      <c r="K77" s="7">
        <v>10</v>
      </c>
      <c r="L77" s="1">
        <v>10</v>
      </c>
      <c r="M77" s="1">
        <v>10</v>
      </c>
      <c r="N77" s="1">
        <v>7</v>
      </c>
      <c r="O77" s="1">
        <v>10</v>
      </c>
      <c r="P77" s="8">
        <v>10</v>
      </c>
      <c r="Q77" s="9">
        <f t="shared" si="7"/>
        <v>57</v>
      </c>
      <c r="S77" s="6">
        <v>17</v>
      </c>
      <c r="T77" s="7">
        <v>9</v>
      </c>
      <c r="U77" s="1">
        <v>9</v>
      </c>
      <c r="V77" s="1">
        <v>10</v>
      </c>
      <c r="W77" s="1">
        <v>10</v>
      </c>
      <c r="X77" s="1">
        <v>9</v>
      </c>
      <c r="Y77" s="8">
        <v>9</v>
      </c>
      <c r="Z77" s="9">
        <f t="shared" si="8"/>
        <v>56</v>
      </c>
      <c r="AB77" s="6">
        <v>12</v>
      </c>
      <c r="AC77" s="7">
        <v>9</v>
      </c>
      <c r="AD77" s="1">
        <v>8</v>
      </c>
      <c r="AE77" s="1">
        <v>8</v>
      </c>
      <c r="AF77" s="1">
        <v>9</v>
      </c>
      <c r="AG77" s="1">
        <v>10</v>
      </c>
      <c r="AH77" s="8">
        <v>10</v>
      </c>
      <c r="AI77" s="9">
        <f t="shared" si="9"/>
        <v>54</v>
      </c>
      <c r="AK77" s="6">
        <v>12</v>
      </c>
      <c r="AL77" s="7">
        <v>9</v>
      </c>
      <c r="AM77" s="1">
        <v>9</v>
      </c>
      <c r="AN77" s="1">
        <v>9</v>
      </c>
      <c r="AO77" s="1">
        <v>10</v>
      </c>
      <c r="AP77" s="1">
        <v>10</v>
      </c>
      <c r="AQ77" s="8">
        <v>10</v>
      </c>
      <c r="AR77" s="9">
        <f t="shared" si="10"/>
        <v>57</v>
      </c>
    </row>
    <row r="78" spans="1:44" x14ac:dyDescent="0.25">
      <c r="A78" s="6">
        <v>5</v>
      </c>
      <c r="B78" s="7">
        <v>8</v>
      </c>
      <c r="C78" s="1">
        <v>9</v>
      </c>
      <c r="D78" s="1">
        <v>10</v>
      </c>
      <c r="E78" s="1">
        <v>9</v>
      </c>
      <c r="F78" s="1">
        <v>9</v>
      </c>
      <c r="G78" s="8">
        <v>9</v>
      </c>
      <c r="H78" s="9">
        <f t="shared" si="6"/>
        <v>54</v>
      </c>
      <c r="J78" s="6">
        <v>13</v>
      </c>
      <c r="K78" s="7">
        <v>10</v>
      </c>
      <c r="L78" s="1">
        <v>9</v>
      </c>
      <c r="M78" s="1">
        <v>10</v>
      </c>
      <c r="N78" s="1">
        <v>10</v>
      </c>
      <c r="O78" s="1">
        <v>10</v>
      </c>
      <c r="P78" s="8">
        <v>8</v>
      </c>
      <c r="Q78" s="9">
        <f t="shared" si="7"/>
        <v>57</v>
      </c>
      <c r="S78" s="6">
        <v>18</v>
      </c>
      <c r="T78" s="7">
        <v>9</v>
      </c>
      <c r="U78" s="1">
        <v>9</v>
      </c>
      <c r="V78" s="1">
        <v>9</v>
      </c>
      <c r="W78" s="1">
        <v>9</v>
      </c>
      <c r="X78" s="1">
        <v>9</v>
      </c>
      <c r="Y78" s="8">
        <v>10</v>
      </c>
      <c r="Z78" s="9">
        <f t="shared" si="8"/>
        <v>55</v>
      </c>
      <c r="AB78" s="6">
        <v>13</v>
      </c>
      <c r="AC78" s="7">
        <v>9</v>
      </c>
      <c r="AD78" s="1">
        <v>8</v>
      </c>
      <c r="AE78" s="1">
        <v>9</v>
      </c>
      <c r="AF78" s="1">
        <v>9</v>
      </c>
      <c r="AG78" s="1">
        <v>10</v>
      </c>
      <c r="AH78" s="8">
        <v>9</v>
      </c>
      <c r="AI78" s="9">
        <f t="shared" si="9"/>
        <v>54</v>
      </c>
      <c r="AK78" s="6">
        <v>17</v>
      </c>
      <c r="AL78" s="7">
        <v>9</v>
      </c>
      <c r="AM78" s="1">
        <v>9</v>
      </c>
      <c r="AN78" s="1">
        <v>10</v>
      </c>
      <c r="AO78" s="1">
        <v>10</v>
      </c>
      <c r="AP78" s="1">
        <v>9</v>
      </c>
      <c r="AQ78" s="8">
        <v>10</v>
      </c>
      <c r="AR78" s="9">
        <f t="shared" si="10"/>
        <v>57</v>
      </c>
    </row>
    <row r="79" spans="1:44" x14ac:dyDescent="0.25">
      <c r="A79" s="6">
        <v>20</v>
      </c>
      <c r="B79" s="7">
        <v>9</v>
      </c>
      <c r="C79" s="1">
        <v>9</v>
      </c>
      <c r="D79" s="1">
        <v>8</v>
      </c>
      <c r="E79" s="1">
        <v>9</v>
      </c>
      <c r="F79" s="1">
        <v>10</v>
      </c>
      <c r="G79" s="8">
        <v>9</v>
      </c>
      <c r="H79" s="9">
        <f t="shared" si="6"/>
        <v>54</v>
      </c>
      <c r="J79" s="6">
        <v>18</v>
      </c>
      <c r="K79" s="7">
        <v>10</v>
      </c>
      <c r="L79" s="1">
        <v>9</v>
      </c>
      <c r="M79" s="1">
        <v>10</v>
      </c>
      <c r="N79" s="1">
        <v>10</v>
      </c>
      <c r="O79" s="1">
        <v>8</v>
      </c>
      <c r="P79" s="8">
        <v>10</v>
      </c>
      <c r="Q79" s="9">
        <f t="shared" si="7"/>
        <v>57</v>
      </c>
      <c r="S79" s="6">
        <v>20</v>
      </c>
      <c r="T79" s="7">
        <v>9</v>
      </c>
      <c r="U79" s="1">
        <v>9</v>
      </c>
      <c r="V79" s="1">
        <v>10</v>
      </c>
      <c r="W79" s="1">
        <v>9</v>
      </c>
      <c r="X79" s="1">
        <v>9</v>
      </c>
      <c r="Y79" s="8">
        <v>9</v>
      </c>
      <c r="Z79" s="9">
        <f t="shared" si="8"/>
        <v>55</v>
      </c>
      <c r="AB79" s="6">
        <v>14</v>
      </c>
      <c r="AC79" s="7">
        <v>10</v>
      </c>
      <c r="AD79" s="1">
        <v>8</v>
      </c>
      <c r="AE79" s="1">
        <v>8</v>
      </c>
      <c r="AF79" s="1">
        <v>8</v>
      </c>
      <c r="AG79" s="1">
        <v>10</v>
      </c>
      <c r="AH79" s="8">
        <v>10</v>
      </c>
      <c r="AI79" s="9">
        <f t="shared" si="9"/>
        <v>54</v>
      </c>
      <c r="AK79" s="6">
        <v>5</v>
      </c>
      <c r="AL79" s="7">
        <v>10</v>
      </c>
      <c r="AM79" s="1">
        <v>9</v>
      </c>
      <c r="AN79" s="1">
        <v>9</v>
      </c>
      <c r="AO79" s="1">
        <v>9</v>
      </c>
      <c r="AP79" s="1">
        <v>9</v>
      </c>
      <c r="AQ79" s="8">
        <v>10</v>
      </c>
      <c r="AR79" s="9">
        <f t="shared" si="10"/>
        <v>56</v>
      </c>
    </row>
    <row r="80" spans="1:44" ht="15.75" thickBot="1" x14ac:dyDescent="0.3">
      <c r="A80" s="13">
        <v>22</v>
      </c>
      <c r="B80" s="10">
        <v>9</v>
      </c>
      <c r="C80" s="11">
        <v>9</v>
      </c>
      <c r="D80" s="11">
        <v>9</v>
      </c>
      <c r="E80" s="11">
        <v>9</v>
      </c>
      <c r="F80" s="11">
        <v>10</v>
      </c>
      <c r="G80" s="12">
        <v>8</v>
      </c>
      <c r="H80" s="14">
        <f t="shared" si="6"/>
        <v>54</v>
      </c>
      <c r="J80" s="13">
        <v>26</v>
      </c>
      <c r="K80" s="10">
        <v>10</v>
      </c>
      <c r="L80" s="11">
        <v>9</v>
      </c>
      <c r="M80" s="11">
        <v>9</v>
      </c>
      <c r="N80" s="11">
        <v>9</v>
      </c>
      <c r="O80" s="11">
        <v>10</v>
      </c>
      <c r="P80" s="12">
        <v>10</v>
      </c>
      <c r="Q80" s="14">
        <f t="shared" si="7"/>
        <v>57</v>
      </c>
      <c r="S80" s="13">
        <v>19</v>
      </c>
      <c r="T80" s="10">
        <v>9</v>
      </c>
      <c r="U80" s="11">
        <v>8</v>
      </c>
      <c r="V80" s="11">
        <v>9</v>
      </c>
      <c r="W80" s="11">
        <v>9</v>
      </c>
      <c r="X80" s="11">
        <v>10</v>
      </c>
      <c r="Y80" s="12">
        <v>9</v>
      </c>
      <c r="Z80" s="14">
        <f t="shared" si="8"/>
        <v>54</v>
      </c>
      <c r="AB80" s="13">
        <v>15</v>
      </c>
      <c r="AC80" s="10">
        <v>10</v>
      </c>
      <c r="AD80" s="11">
        <v>8</v>
      </c>
      <c r="AE80" s="11">
        <v>8</v>
      </c>
      <c r="AF80" s="11">
        <v>8</v>
      </c>
      <c r="AG80" s="11">
        <v>10</v>
      </c>
      <c r="AH80" s="12">
        <v>10</v>
      </c>
      <c r="AI80" s="14">
        <f t="shared" si="9"/>
        <v>54</v>
      </c>
      <c r="AK80" s="13">
        <v>4</v>
      </c>
      <c r="AL80" s="10">
        <v>10</v>
      </c>
      <c r="AM80" s="11">
        <v>9</v>
      </c>
      <c r="AN80" s="11">
        <v>9</v>
      </c>
      <c r="AO80" s="11">
        <v>9</v>
      </c>
      <c r="AP80" s="11">
        <v>8</v>
      </c>
      <c r="AQ80" s="12">
        <v>9</v>
      </c>
      <c r="AR80" s="14">
        <f t="shared" si="10"/>
        <v>54</v>
      </c>
    </row>
    <row r="81" spans="1:44" x14ac:dyDescent="0.25">
      <c r="A81" s="6">
        <v>24</v>
      </c>
      <c r="B81" s="7">
        <v>9</v>
      </c>
      <c r="C81" s="1">
        <v>9</v>
      </c>
      <c r="D81" s="1">
        <v>8</v>
      </c>
      <c r="E81" s="1">
        <v>8</v>
      </c>
      <c r="F81" s="1">
        <v>10</v>
      </c>
      <c r="G81" s="8">
        <v>10</v>
      </c>
      <c r="H81" s="9">
        <f t="shared" si="6"/>
        <v>54</v>
      </c>
      <c r="J81" s="6">
        <v>28</v>
      </c>
      <c r="K81" s="7">
        <v>10</v>
      </c>
      <c r="L81" s="1">
        <v>9</v>
      </c>
      <c r="M81" s="1">
        <v>10</v>
      </c>
      <c r="N81" s="1">
        <v>9</v>
      </c>
      <c r="O81" s="1">
        <v>10</v>
      </c>
      <c r="P81" s="8">
        <v>9</v>
      </c>
      <c r="Q81" s="9">
        <f t="shared" si="7"/>
        <v>57</v>
      </c>
      <c r="S81" s="6">
        <v>21</v>
      </c>
      <c r="T81" s="7"/>
      <c r="U81" s="1"/>
      <c r="V81" s="1"/>
      <c r="W81" s="1"/>
      <c r="X81" s="1"/>
      <c r="Y81" s="8"/>
      <c r="Z81" s="9">
        <f t="shared" si="8"/>
        <v>0</v>
      </c>
      <c r="AB81" s="6">
        <v>16</v>
      </c>
      <c r="AC81" s="7">
        <v>9</v>
      </c>
      <c r="AD81" s="1">
        <v>9</v>
      </c>
      <c r="AE81" s="1">
        <v>9</v>
      </c>
      <c r="AF81" s="1">
        <v>9</v>
      </c>
      <c r="AG81" s="1">
        <v>9</v>
      </c>
      <c r="AH81" s="8">
        <v>9</v>
      </c>
      <c r="AI81" s="9">
        <f t="shared" si="9"/>
        <v>54</v>
      </c>
      <c r="AK81" s="6">
        <v>21</v>
      </c>
      <c r="AL81" s="7"/>
      <c r="AM81" s="1"/>
      <c r="AN81" s="1"/>
      <c r="AO81" s="1"/>
      <c r="AP81" s="1"/>
      <c r="AQ81" s="8"/>
      <c r="AR81" s="9">
        <f t="shared" si="10"/>
        <v>0</v>
      </c>
    </row>
    <row r="82" spans="1:44" x14ac:dyDescent="0.25">
      <c r="A82" s="6">
        <v>16</v>
      </c>
      <c r="B82" s="7">
        <v>8</v>
      </c>
      <c r="C82" s="1">
        <v>10</v>
      </c>
      <c r="D82" s="1">
        <v>8</v>
      </c>
      <c r="E82" s="1">
        <v>10</v>
      </c>
      <c r="F82" s="1">
        <v>9</v>
      </c>
      <c r="G82" s="8">
        <v>8</v>
      </c>
      <c r="H82" s="9">
        <f t="shared" si="6"/>
        <v>53</v>
      </c>
      <c r="J82" s="6">
        <v>15</v>
      </c>
      <c r="K82" s="7">
        <v>10</v>
      </c>
      <c r="L82" s="1">
        <v>9</v>
      </c>
      <c r="M82" s="1">
        <v>9</v>
      </c>
      <c r="N82" s="1">
        <v>10</v>
      </c>
      <c r="O82" s="1">
        <v>8</v>
      </c>
      <c r="P82" s="8">
        <v>10</v>
      </c>
      <c r="Q82" s="9">
        <f t="shared" si="7"/>
        <v>56</v>
      </c>
      <c r="S82" s="6">
        <v>22</v>
      </c>
      <c r="T82" s="7"/>
      <c r="U82" s="1"/>
      <c r="V82" s="1"/>
      <c r="W82" s="1"/>
      <c r="X82" s="1"/>
      <c r="Y82" s="8"/>
      <c r="Z82" s="9">
        <f t="shared" si="8"/>
        <v>0</v>
      </c>
      <c r="AB82" s="6">
        <v>19</v>
      </c>
      <c r="AC82" s="7">
        <v>9</v>
      </c>
      <c r="AD82" s="1">
        <v>9</v>
      </c>
      <c r="AE82" s="1">
        <v>9</v>
      </c>
      <c r="AF82" s="1">
        <v>8</v>
      </c>
      <c r="AG82" s="1">
        <v>10</v>
      </c>
      <c r="AH82" s="8">
        <v>9</v>
      </c>
      <c r="AI82" s="9">
        <f t="shared" si="9"/>
        <v>54</v>
      </c>
      <c r="AK82" s="6">
        <v>22</v>
      </c>
      <c r="AL82" s="7"/>
      <c r="AM82" s="1"/>
      <c r="AN82" s="1"/>
      <c r="AO82" s="1"/>
      <c r="AP82" s="1"/>
      <c r="AQ82" s="8"/>
      <c r="AR82" s="9">
        <f t="shared" si="10"/>
        <v>0</v>
      </c>
    </row>
    <row r="83" spans="1:44" x14ac:dyDescent="0.25">
      <c r="A83" s="6">
        <v>1</v>
      </c>
      <c r="B83" s="7">
        <v>7</v>
      </c>
      <c r="C83" s="1">
        <v>9</v>
      </c>
      <c r="D83" s="1">
        <v>9</v>
      </c>
      <c r="E83" s="1">
        <v>9</v>
      </c>
      <c r="F83" s="1">
        <v>9</v>
      </c>
      <c r="G83" s="8">
        <v>9</v>
      </c>
      <c r="H83" s="9">
        <f t="shared" si="6"/>
        <v>52</v>
      </c>
      <c r="J83" s="6">
        <v>19</v>
      </c>
      <c r="K83" s="7">
        <v>10</v>
      </c>
      <c r="L83" s="1">
        <v>8</v>
      </c>
      <c r="M83" s="1">
        <v>10</v>
      </c>
      <c r="N83" s="1">
        <v>10</v>
      </c>
      <c r="O83" s="1">
        <v>10</v>
      </c>
      <c r="P83" s="8">
        <v>8</v>
      </c>
      <c r="Q83" s="9">
        <f t="shared" si="7"/>
        <v>56</v>
      </c>
      <c r="S83" s="6">
        <v>23</v>
      </c>
      <c r="T83" s="7"/>
      <c r="U83" s="1"/>
      <c r="V83" s="1"/>
      <c r="W83" s="1"/>
      <c r="X83" s="1"/>
      <c r="Y83" s="8"/>
      <c r="Z83" s="9">
        <f t="shared" si="8"/>
        <v>0</v>
      </c>
      <c r="AB83" s="6">
        <v>21</v>
      </c>
      <c r="AC83" s="7">
        <v>9</v>
      </c>
      <c r="AD83" s="1">
        <v>8</v>
      </c>
      <c r="AE83" s="1">
        <v>9</v>
      </c>
      <c r="AF83" s="1">
        <v>9</v>
      </c>
      <c r="AG83" s="1">
        <v>9</v>
      </c>
      <c r="AH83" s="8">
        <v>9</v>
      </c>
      <c r="AI83" s="9">
        <f t="shared" si="9"/>
        <v>53</v>
      </c>
      <c r="AK83" s="6">
        <v>23</v>
      </c>
      <c r="AL83" s="7"/>
      <c r="AM83" s="1"/>
      <c r="AN83" s="1"/>
      <c r="AO83" s="1"/>
      <c r="AP83" s="1"/>
      <c r="AQ83" s="8"/>
      <c r="AR83" s="9">
        <f t="shared" si="10"/>
        <v>0</v>
      </c>
    </row>
    <row r="84" spans="1:44" x14ac:dyDescent="0.25">
      <c r="A84" s="6">
        <v>6</v>
      </c>
      <c r="B84" s="7">
        <v>8</v>
      </c>
      <c r="C84" s="1">
        <v>9</v>
      </c>
      <c r="D84" s="1">
        <v>10</v>
      </c>
      <c r="E84" s="1">
        <v>8</v>
      </c>
      <c r="F84" s="1">
        <v>8</v>
      </c>
      <c r="G84" s="8">
        <v>9</v>
      </c>
      <c r="H84" s="9">
        <f t="shared" si="6"/>
        <v>52</v>
      </c>
      <c r="J84" s="6">
        <v>14</v>
      </c>
      <c r="K84" s="7">
        <v>10</v>
      </c>
      <c r="L84" s="1">
        <v>8</v>
      </c>
      <c r="M84" s="1">
        <v>9</v>
      </c>
      <c r="N84" s="1">
        <v>9</v>
      </c>
      <c r="O84" s="1">
        <v>10</v>
      </c>
      <c r="P84" s="8">
        <v>9</v>
      </c>
      <c r="Q84" s="9">
        <f t="shared" si="7"/>
        <v>55</v>
      </c>
      <c r="S84" s="6">
        <v>24</v>
      </c>
      <c r="T84" s="7"/>
      <c r="U84" s="1"/>
      <c r="V84" s="1"/>
      <c r="W84" s="1"/>
      <c r="X84" s="1"/>
      <c r="Y84" s="8"/>
      <c r="Z84" s="9">
        <f t="shared" si="8"/>
        <v>0</v>
      </c>
      <c r="AB84" s="6">
        <v>9</v>
      </c>
      <c r="AC84" s="7">
        <v>9</v>
      </c>
      <c r="AD84" s="1">
        <v>10</v>
      </c>
      <c r="AE84" s="1">
        <v>8</v>
      </c>
      <c r="AF84" s="1">
        <v>8</v>
      </c>
      <c r="AG84" s="1">
        <v>8</v>
      </c>
      <c r="AH84" s="8">
        <v>9</v>
      </c>
      <c r="AI84" s="9">
        <f t="shared" si="9"/>
        <v>52</v>
      </c>
      <c r="AK84" s="6">
        <v>24</v>
      </c>
      <c r="AL84" s="7"/>
      <c r="AM84" s="1"/>
      <c r="AN84" s="1"/>
      <c r="AO84" s="1"/>
      <c r="AP84" s="1"/>
      <c r="AQ84" s="8"/>
      <c r="AR84" s="9">
        <f t="shared" si="10"/>
        <v>0</v>
      </c>
    </row>
    <row r="85" spans="1:44" x14ac:dyDescent="0.25">
      <c r="A85" s="6">
        <v>8</v>
      </c>
      <c r="B85" s="7">
        <v>9</v>
      </c>
      <c r="C85" s="1">
        <v>9</v>
      </c>
      <c r="D85" s="1">
        <v>8</v>
      </c>
      <c r="E85" s="1">
        <v>8</v>
      </c>
      <c r="F85" s="1">
        <v>8</v>
      </c>
      <c r="G85" s="8">
        <v>9</v>
      </c>
      <c r="H85" s="9">
        <f t="shared" si="6"/>
        <v>51</v>
      </c>
      <c r="J85" s="6">
        <v>6</v>
      </c>
      <c r="K85" s="7">
        <v>10</v>
      </c>
      <c r="L85" s="1">
        <v>10</v>
      </c>
      <c r="M85" s="1">
        <v>7</v>
      </c>
      <c r="N85" s="1">
        <v>9</v>
      </c>
      <c r="O85" s="1">
        <v>9</v>
      </c>
      <c r="P85" s="8">
        <v>9</v>
      </c>
      <c r="Q85" s="9">
        <f t="shared" si="7"/>
        <v>54</v>
      </c>
      <c r="S85" s="6">
        <v>25</v>
      </c>
      <c r="T85" s="7"/>
      <c r="U85" s="1"/>
      <c r="V85" s="1"/>
      <c r="W85" s="1"/>
      <c r="X85" s="1"/>
      <c r="Y85" s="8"/>
      <c r="Z85" s="9">
        <f t="shared" si="8"/>
        <v>0</v>
      </c>
      <c r="AB85" s="6">
        <v>25</v>
      </c>
      <c r="AC85" s="7"/>
      <c r="AD85" s="1"/>
      <c r="AE85" s="1"/>
      <c r="AF85" s="1"/>
      <c r="AG85" s="1"/>
      <c r="AH85" s="8"/>
      <c r="AI85" s="9">
        <f t="shared" si="9"/>
        <v>0</v>
      </c>
      <c r="AK85" s="6">
        <v>25</v>
      </c>
      <c r="AL85" s="7"/>
      <c r="AM85" s="1"/>
      <c r="AN85" s="1"/>
      <c r="AO85" s="1"/>
      <c r="AP85" s="1"/>
      <c r="AQ85" s="8"/>
      <c r="AR85" s="9">
        <f t="shared" si="10"/>
        <v>0</v>
      </c>
    </row>
    <row r="86" spans="1:44" x14ac:dyDescent="0.25">
      <c r="A86" s="6">
        <v>26</v>
      </c>
      <c r="B86" s="7"/>
      <c r="C86" s="1"/>
      <c r="D86" s="1"/>
      <c r="E86" s="1"/>
      <c r="F86" s="1"/>
      <c r="G86" s="8"/>
      <c r="H86" s="9">
        <f t="shared" si="6"/>
        <v>0</v>
      </c>
      <c r="J86" s="6">
        <v>8</v>
      </c>
      <c r="K86" s="7">
        <v>10</v>
      </c>
      <c r="L86" s="1">
        <v>10</v>
      </c>
      <c r="M86" s="1">
        <v>9</v>
      </c>
      <c r="N86" s="1">
        <v>7</v>
      </c>
      <c r="O86" s="1">
        <v>9</v>
      </c>
      <c r="P86" s="8">
        <v>8</v>
      </c>
      <c r="Q86" s="9">
        <f t="shared" si="7"/>
        <v>53</v>
      </c>
      <c r="S86" s="6">
        <v>26</v>
      </c>
      <c r="T86" s="7"/>
      <c r="U86" s="1"/>
      <c r="V86" s="1"/>
      <c r="W86" s="1"/>
      <c r="X86" s="1"/>
      <c r="Y86" s="8"/>
      <c r="Z86" s="9">
        <f t="shared" si="8"/>
        <v>0</v>
      </c>
      <c r="AB86" s="6">
        <v>26</v>
      </c>
      <c r="AC86" s="7"/>
      <c r="AD86" s="1"/>
      <c r="AE86" s="1"/>
      <c r="AF86" s="1"/>
      <c r="AG86" s="1"/>
      <c r="AH86" s="8"/>
      <c r="AI86" s="9">
        <f t="shared" si="9"/>
        <v>0</v>
      </c>
      <c r="AK86" s="6">
        <v>26</v>
      </c>
      <c r="AL86" s="7"/>
      <c r="AM86" s="1"/>
      <c r="AN86" s="1"/>
      <c r="AO86" s="1"/>
      <c r="AP86" s="1"/>
      <c r="AQ86" s="8"/>
      <c r="AR86" s="9">
        <f t="shared" si="10"/>
        <v>0</v>
      </c>
    </row>
    <row r="87" spans="1:44" x14ac:dyDescent="0.25">
      <c r="A87" s="6">
        <v>27</v>
      </c>
      <c r="B87" s="7"/>
      <c r="C87" s="1"/>
      <c r="D87" s="1"/>
      <c r="E87" s="1"/>
      <c r="F87" s="1"/>
      <c r="G87" s="8"/>
      <c r="H87" s="9">
        <f t="shared" si="6"/>
        <v>0</v>
      </c>
      <c r="J87" s="6">
        <v>11</v>
      </c>
      <c r="K87" s="7">
        <v>10</v>
      </c>
      <c r="L87" s="1">
        <v>7</v>
      </c>
      <c r="M87" s="1">
        <v>10</v>
      </c>
      <c r="N87" s="1">
        <v>8</v>
      </c>
      <c r="O87" s="1">
        <v>9</v>
      </c>
      <c r="P87" s="8">
        <v>9</v>
      </c>
      <c r="Q87" s="9">
        <f t="shared" si="7"/>
        <v>53</v>
      </c>
      <c r="S87" s="6">
        <v>27</v>
      </c>
      <c r="T87" s="7"/>
      <c r="U87" s="1"/>
      <c r="V87" s="1"/>
      <c r="W87" s="1"/>
      <c r="X87" s="1"/>
      <c r="Y87" s="8"/>
      <c r="Z87" s="9">
        <f t="shared" si="8"/>
        <v>0</v>
      </c>
      <c r="AB87" s="6">
        <v>27</v>
      </c>
      <c r="AC87" s="7"/>
      <c r="AD87" s="1"/>
      <c r="AE87" s="1"/>
      <c r="AF87" s="1"/>
      <c r="AG87" s="1"/>
      <c r="AH87" s="8"/>
      <c r="AI87" s="9">
        <f t="shared" si="9"/>
        <v>0</v>
      </c>
      <c r="AK87" s="6">
        <v>27</v>
      </c>
      <c r="AL87" s="7"/>
      <c r="AM87" s="1"/>
      <c r="AN87" s="1"/>
      <c r="AO87" s="1"/>
      <c r="AP87" s="1"/>
      <c r="AQ87" s="8"/>
      <c r="AR87" s="9">
        <f t="shared" si="10"/>
        <v>0</v>
      </c>
    </row>
    <row r="88" spans="1:44" x14ac:dyDescent="0.25">
      <c r="A88" s="6">
        <v>28</v>
      </c>
      <c r="B88" s="7"/>
      <c r="C88" s="1"/>
      <c r="D88" s="1"/>
      <c r="E88" s="1"/>
      <c r="F88" s="1"/>
      <c r="G88" s="8"/>
      <c r="H88" s="9">
        <f t="shared" si="6"/>
        <v>0</v>
      </c>
      <c r="J88" s="6">
        <v>5</v>
      </c>
      <c r="K88" s="7">
        <v>10</v>
      </c>
      <c r="L88" s="1">
        <v>9</v>
      </c>
      <c r="M88" s="1">
        <v>9</v>
      </c>
      <c r="N88" s="1">
        <v>7</v>
      </c>
      <c r="O88" s="1">
        <v>8</v>
      </c>
      <c r="P88" s="8">
        <v>9</v>
      </c>
      <c r="Q88" s="9">
        <f t="shared" si="7"/>
        <v>52</v>
      </c>
      <c r="S88" s="6">
        <v>28</v>
      </c>
      <c r="T88" s="7"/>
      <c r="U88" s="1"/>
      <c r="V88" s="1"/>
      <c r="W88" s="1"/>
      <c r="X88" s="1"/>
      <c r="Y88" s="8"/>
      <c r="Z88" s="9">
        <f t="shared" si="8"/>
        <v>0</v>
      </c>
      <c r="AB88" s="6">
        <v>28</v>
      </c>
      <c r="AC88" s="7"/>
      <c r="AD88" s="1"/>
      <c r="AE88" s="1"/>
      <c r="AF88" s="1"/>
      <c r="AG88" s="1"/>
      <c r="AH88" s="8"/>
      <c r="AI88" s="9">
        <f t="shared" si="9"/>
        <v>0</v>
      </c>
      <c r="AK88" s="6">
        <v>28</v>
      </c>
      <c r="AL88" s="7"/>
      <c r="AM88" s="1"/>
      <c r="AN88" s="1"/>
      <c r="AO88" s="1"/>
      <c r="AP88" s="1"/>
      <c r="AQ88" s="8"/>
      <c r="AR88" s="9">
        <f t="shared" si="10"/>
        <v>0</v>
      </c>
    </row>
    <row r="89" spans="1:44" x14ac:dyDescent="0.25">
      <c r="A89" s="6">
        <v>29</v>
      </c>
      <c r="B89" s="7"/>
      <c r="C89" s="1"/>
      <c r="D89" s="1"/>
      <c r="E89" s="1"/>
      <c r="F89" s="1"/>
      <c r="G89" s="8"/>
      <c r="H89" s="9">
        <f t="shared" si="6"/>
        <v>0</v>
      </c>
      <c r="J89" s="6">
        <v>29</v>
      </c>
      <c r="K89" s="7"/>
      <c r="L89" s="1"/>
      <c r="M89" s="1"/>
      <c r="N89" s="1"/>
      <c r="O89" s="1"/>
      <c r="P89" s="8"/>
      <c r="Q89" s="9">
        <f t="shared" si="7"/>
        <v>0</v>
      </c>
      <c r="S89" s="6">
        <v>29</v>
      </c>
      <c r="T89" s="7"/>
      <c r="U89" s="1"/>
      <c r="V89" s="1"/>
      <c r="W89" s="1"/>
      <c r="X89" s="1"/>
      <c r="Y89" s="8"/>
      <c r="Z89" s="9">
        <f t="shared" si="8"/>
        <v>0</v>
      </c>
      <c r="AB89" s="6">
        <v>29</v>
      </c>
      <c r="AC89" s="7"/>
      <c r="AD89" s="1"/>
      <c r="AE89" s="1"/>
      <c r="AF89" s="1"/>
      <c r="AG89" s="1"/>
      <c r="AH89" s="8"/>
      <c r="AI89" s="9">
        <f t="shared" si="9"/>
        <v>0</v>
      </c>
      <c r="AK89" s="6">
        <v>29</v>
      </c>
      <c r="AL89" s="7"/>
      <c r="AM89" s="1"/>
      <c r="AN89" s="1"/>
      <c r="AO89" s="1"/>
      <c r="AP89" s="1"/>
      <c r="AQ89" s="8"/>
      <c r="AR89" s="9">
        <f t="shared" si="10"/>
        <v>0</v>
      </c>
    </row>
    <row r="90" spans="1:44" ht="15.75" thickBot="1" x14ac:dyDescent="0.3">
      <c r="A90" s="6">
        <v>30</v>
      </c>
      <c r="B90" s="10"/>
      <c r="C90" s="11"/>
      <c r="D90" s="11"/>
      <c r="E90" s="11"/>
      <c r="F90" s="11"/>
      <c r="G90" s="12"/>
      <c r="H90" s="9">
        <f t="shared" si="6"/>
        <v>0</v>
      </c>
      <c r="J90" s="6">
        <v>30</v>
      </c>
      <c r="K90" s="10"/>
      <c r="L90" s="11"/>
      <c r="M90" s="11"/>
      <c r="N90" s="11"/>
      <c r="O90" s="11"/>
      <c r="P90" s="12"/>
      <c r="Q90" s="9">
        <f t="shared" si="7"/>
        <v>0</v>
      </c>
      <c r="S90" s="6">
        <v>30</v>
      </c>
      <c r="T90" s="10"/>
      <c r="U90" s="11"/>
      <c r="V90" s="11"/>
      <c r="W90" s="11"/>
      <c r="X90" s="11"/>
      <c r="Y90" s="12"/>
      <c r="Z90" s="9">
        <f t="shared" si="8"/>
        <v>0</v>
      </c>
      <c r="AB90" s="6">
        <v>30</v>
      </c>
      <c r="AC90" s="10"/>
      <c r="AD90" s="11"/>
      <c r="AE90" s="11"/>
      <c r="AF90" s="11"/>
      <c r="AG90" s="11"/>
      <c r="AH90" s="12"/>
      <c r="AI90" s="9">
        <f t="shared" si="9"/>
        <v>0</v>
      </c>
      <c r="AK90" s="6">
        <v>30</v>
      </c>
      <c r="AL90" s="10"/>
      <c r="AM90" s="11"/>
      <c r="AN90" s="11"/>
      <c r="AO90" s="11"/>
      <c r="AP90" s="11"/>
      <c r="AQ90" s="12"/>
      <c r="AR90" s="9">
        <f t="shared" si="10"/>
        <v>0</v>
      </c>
    </row>
    <row r="91" spans="1:44" ht="15.75" thickBot="1" x14ac:dyDescent="0.3"/>
    <row r="92" spans="1:44" x14ac:dyDescent="0.25">
      <c r="A92" s="23" t="s">
        <v>23</v>
      </c>
      <c r="B92" s="23"/>
      <c r="C92" s="23"/>
      <c r="D92" s="23"/>
      <c r="E92">
        <f>COUNT(B95:B124)</f>
        <v>5</v>
      </c>
      <c r="F92" s="39" t="s">
        <v>22</v>
      </c>
      <c r="G92" s="40"/>
      <c r="H92" s="41"/>
      <c r="J92" s="23" t="s">
        <v>23</v>
      </c>
      <c r="K92" s="23"/>
      <c r="L92" s="23"/>
      <c r="M92" s="23"/>
      <c r="N92">
        <f>COUNT(K95:K124)</f>
        <v>22</v>
      </c>
      <c r="O92" s="39" t="s">
        <v>22</v>
      </c>
      <c r="P92" s="40"/>
      <c r="Q92" s="41"/>
      <c r="S92" s="23" t="s">
        <v>23</v>
      </c>
      <c r="T92" s="23"/>
      <c r="U92" s="23"/>
      <c r="V92" s="23"/>
      <c r="W92">
        <f>COUNT(T95:T124)</f>
        <v>20</v>
      </c>
      <c r="X92" s="39" t="s">
        <v>22</v>
      </c>
      <c r="Y92" s="40"/>
      <c r="Z92" s="41"/>
      <c r="AB92" s="23" t="s">
        <v>23</v>
      </c>
      <c r="AC92" s="23"/>
      <c r="AD92" s="23"/>
      <c r="AE92" s="23"/>
      <c r="AF92">
        <f>COUNT(AC95:AC124)</f>
        <v>24</v>
      </c>
      <c r="AG92" s="39" t="s">
        <v>22</v>
      </c>
      <c r="AH92" s="40"/>
      <c r="AI92" s="41"/>
      <c r="AK92" s="23" t="s">
        <v>23</v>
      </c>
      <c r="AL92" s="23"/>
      <c r="AM92" s="23"/>
      <c r="AN92" s="23"/>
      <c r="AO92">
        <f>COUNT(AL95:AL124)</f>
        <v>0</v>
      </c>
      <c r="AP92" s="39" t="s">
        <v>22</v>
      </c>
      <c r="AQ92" s="40"/>
      <c r="AR92" s="41"/>
    </row>
    <row r="93" spans="1:44" ht="15.75" thickBot="1" x14ac:dyDescent="0.3">
      <c r="A93" s="34" t="s">
        <v>0</v>
      </c>
      <c r="B93" s="34"/>
      <c r="C93" s="34"/>
      <c r="D93" s="34"/>
      <c r="E93" s="34"/>
      <c r="F93" s="35">
        <f>SUM(H$95:H$114)</f>
        <v>273</v>
      </c>
      <c r="G93" s="36"/>
      <c r="H93" s="37"/>
      <c r="J93" s="34" t="s">
        <v>9</v>
      </c>
      <c r="K93" s="34"/>
      <c r="L93" s="34"/>
      <c r="M93" s="34"/>
      <c r="N93" s="34"/>
      <c r="O93" s="35">
        <f>SUM(Q$95:Q$114)</f>
        <v>1094</v>
      </c>
      <c r="P93" s="36"/>
      <c r="Q93" s="37"/>
      <c r="S93" s="34" t="s">
        <v>6</v>
      </c>
      <c r="T93" s="34"/>
      <c r="U93" s="34"/>
      <c r="V93" s="34"/>
      <c r="W93" s="38"/>
      <c r="X93" s="35">
        <f>SUM(Z$95:Z$114)</f>
        <v>1016</v>
      </c>
      <c r="Y93" s="36"/>
      <c r="Z93" s="37"/>
      <c r="AB93" s="34" t="s">
        <v>7</v>
      </c>
      <c r="AC93" s="34"/>
      <c r="AD93" s="34"/>
      <c r="AE93" s="34"/>
      <c r="AF93" s="34"/>
      <c r="AG93" s="35">
        <f>SUM(AI$95:AI$114)</f>
        <v>1136</v>
      </c>
      <c r="AH93" s="36"/>
      <c r="AI93" s="37"/>
      <c r="AK93" s="34"/>
      <c r="AL93" s="34"/>
      <c r="AM93" s="34"/>
      <c r="AN93" s="34"/>
      <c r="AO93" s="34"/>
      <c r="AP93" s="35">
        <f>SUM(AR$95:AR$114)</f>
        <v>0</v>
      </c>
      <c r="AQ93" s="36"/>
      <c r="AR93" s="37"/>
    </row>
    <row r="94" spans="1:44" ht="29.25" x14ac:dyDescent="0.25">
      <c r="A94" s="2" t="s">
        <v>14</v>
      </c>
      <c r="B94" s="3" t="s">
        <v>15</v>
      </c>
      <c r="C94" s="4" t="s">
        <v>16</v>
      </c>
      <c r="D94" s="4" t="s">
        <v>17</v>
      </c>
      <c r="E94" s="4" t="s">
        <v>18</v>
      </c>
      <c r="F94" s="4" t="s">
        <v>19</v>
      </c>
      <c r="G94" s="5" t="s">
        <v>20</v>
      </c>
      <c r="H94" s="2" t="s">
        <v>21</v>
      </c>
      <c r="J94" s="2" t="s">
        <v>14</v>
      </c>
      <c r="K94" s="3" t="s">
        <v>15</v>
      </c>
      <c r="L94" s="4" t="s">
        <v>16</v>
      </c>
      <c r="M94" s="4" t="s">
        <v>17</v>
      </c>
      <c r="N94" s="4" t="s">
        <v>18</v>
      </c>
      <c r="O94" s="4" t="s">
        <v>19</v>
      </c>
      <c r="P94" s="5" t="s">
        <v>20</v>
      </c>
      <c r="Q94" s="2" t="s">
        <v>21</v>
      </c>
      <c r="S94" s="2" t="s">
        <v>14</v>
      </c>
      <c r="T94" s="3" t="s">
        <v>15</v>
      </c>
      <c r="U94" s="4" t="s">
        <v>16</v>
      </c>
      <c r="V94" s="4" t="s">
        <v>17</v>
      </c>
      <c r="W94" s="4" t="s">
        <v>18</v>
      </c>
      <c r="X94" s="4" t="s">
        <v>19</v>
      </c>
      <c r="Y94" s="5" t="s">
        <v>20</v>
      </c>
      <c r="Z94" s="2" t="s">
        <v>21</v>
      </c>
      <c r="AB94" s="2" t="s">
        <v>14</v>
      </c>
      <c r="AC94" s="3" t="s">
        <v>15</v>
      </c>
      <c r="AD94" s="4" t="s">
        <v>16</v>
      </c>
      <c r="AE94" s="4" t="s">
        <v>17</v>
      </c>
      <c r="AF94" s="4" t="s">
        <v>18</v>
      </c>
      <c r="AG94" s="4" t="s">
        <v>19</v>
      </c>
      <c r="AH94" s="5" t="s">
        <v>20</v>
      </c>
      <c r="AI94" s="2" t="s">
        <v>21</v>
      </c>
      <c r="AK94" s="2" t="s">
        <v>14</v>
      </c>
      <c r="AL94" s="3" t="s">
        <v>15</v>
      </c>
      <c r="AM94" s="4" t="s">
        <v>16</v>
      </c>
      <c r="AN94" s="4" t="s">
        <v>17</v>
      </c>
      <c r="AO94" s="4" t="s">
        <v>18</v>
      </c>
      <c r="AP94" s="4" t="s">
        <v>19</v>
      </c>
      <c r="AQ94" s="5" t="s">
        <v>20</v>
      </c>
      <c r="AR94" s="2" t="s">
        <v>21</v>
      </c>
    </row>
    <row r="95" spans="1:44" x14ac:dyDescent="0.25">
      <c r="A95" s="6">
        <v>1</v>
      </c>
      <c r="B95" s="7">
        <v>10</v>
      </c>
      <c r="C95" s="1">
        <v>9</v>
      </c>
      <c r="D95" s="1">
        <v>9</v>
      </c>
      <c r="E95" s="1">
        <v>9</v>
      </c>
      <c r="F95" s="1">
        <v>9</v>
      </c>
      <c r="G95" s="8">
        <v>10</v>
      </c>
      <c r="H95" s="9">
        <f t="shared" ref="H95:H124" si="11">SUM(B95:G95)+COUNTIF(B95:G95,"m")*10</f>
        <v>56</v>
      </c>
      <c r="J95" s="6">
        <v>15</v>
      </c>
      <c r="K95" s="7">
        <v>9</v>
      </c>
      <c r="L95" s="1">
        <v>10</v>
      </c>
      <c r="M95" s="1">
        <v>10</v>
      </c>
      <c r="N95" s="1">
        <v>9</v>
      </c>
      <c r="O95" s="1">
        <v>9</v>
      </c>
      <c r="P95" s="8">
        <v>10</v>
      </c>
      <c r="Q95" s="9">
        <f t="shared" ref="Q95:Q124" si="12">SUM(K95:P95)+COUNTIF(K95:P95,"m")*10</f>
        <v>57</v>
      </c>
      <c r="S95" s="6">
        <v>5</v>
      </c>
      <c r="T95" s="7">
        <v>9</v>
      </c>
      <c r="U95" s="1">
        <v>10</v>
      </c>
      <c r="V95" s="1">
        <v>9</v>
      </c>
      <c r="W95" s="1">
        <v>10</v>
      </c>
      <c r="X95" s="1">
        <v>9</v>
      </c>
      <c r="Y95" s="8">
        <v>9</v>
      </c>
      <c r="Z95" s="9">
        <f t="shared" ref="Z95:Z124" si="13">SUM(T95:Y95)+COUNTIF(T95:Y95,"m")*10</f>
        <v>56</v>
      </c>
      <c r="AB95" s="6">
        <v>2</v>
      </c>
      <c r="AC95" s="7">
        <v>10</v>
      </c>
      <c r="AD95" s="1">
        <v>10</v>
      </c>
      <c r="AE95" s="1">
        <v>10</v>
      </c>
      <c r="AF95" s="1">
        <v>9</v>
      </c>
      <c r="AG95" s="1">
        <v>9</v>
      </c>
      <c r="AH95" s="8">
        <v>10</v>
      </c>
      <c r="AI95" s="9">
        <f t="shared" ref="AI95:AI124" si="14">SUM(AC95:AH95)+COUNTIF(AC95:AH95,"m")*10</f>
        <v>58</v>
      </c>
      <c r="AK95" s="6">
        <v>1</v>
      </c>
      <c r="AL95" s="7"/>
      <c r="AM95" s="1"/>
      <c r="AN95" s="1"/>
      <c r="AO95" s="1"/>
      <c r="AP95" s="1"/>
      <c r="AQ95" s="8"/>
      <c r="AR95" s="9">
        <f t="shared" ref="AR95:AR124" si="15">SUM(AL95:AQ95)+COUNTIF(AL95:AQ95,"m")*10</f>
        <v>0</v>
      </c>
    </row>
    <row r="96" spans="1:44" x14ac:dyDescent="0.25">
      <c r="A96" s="6">
        <v>4</v>
      </c>
      <c r="B96" s="7">
        <v>8</v>
      </c>
      <c r="C96" s="1">
        <v>10</v>
      </c>
      <c r="D96" s="1">
        <v>10</v>
      </c>
      <c r="E96" s="1">
        <v>9</v>
      </c>
      <c r="F96" s="1">
        <v>8</v>
      </c>
      <c r="G96" s="8">
        <v>10</v>
      </c>
      <c r="H96" s="9">
        <f t="shared" si="11"/>
        <v>55</v>
      </c>
      <c r="J96" s="6">
        <v>19</v>
      </c>
      <c r="K96" s="7">
        <v>10</v>
      </c>
      <c r="L96" s="1">
        <v>10</v>
      </c>
      <c r="M96" s="1">
        <v>10</v>
      </c>
      <c r="N96" s="1">
        <v>10</v>
      </c>
      <c r="O96" s="1">
        <v>7</v>
      </c>
      <c r="P96" s="8">
        <v>10</v>
      </c>
      <c r="Q96" s="9">
        <f t="shared" si="12"/>
        <v>57</v>
      </c>
      <c r="S96" s="6">
        <v>12</v>
      </c>
      <c r="T96" s="7">
        <v>9</v>
      </c>
      <c r="U96" s="1">
        <v>10</v>
      </c>
      <c r="V96" s="1">
        <v>8</v>
      </c>
      <c r="W96" s="1">
        <v>10</v>
      </c>
      <c r="X96" s="1">
        <v>9</v>
      </c>
      <c r="Y96" s="8">
        <v>9</v>
      </c>
      <c r="Z96" s="9">
        <f t="shared" si="13"/>
        <v>55</v>
      </c>
      <c r="AB96" s="6">
        <v>3</v>
      </c>
      <c r="AC96" s="7">
        <v>10</v>
      </c>
      <c r="AD96" s="1">
        <v>10</v>
      </c>
      <c r="AE96" s="1">
        <v>10</v>
      </c>
      <c r="AF96" s="1">
        <v>10</v>
      </c>
      <c r="AG96" s="1">
        <v>9</v>
      </c>
      <c r="AH96" s="8">
        <v>9</v>
      </c>
      <c r="AI96" s="9">
        <f t="shared" si="14"/>
        <v>58</v>
      </c>
      <c r="AK96" s="6">
        <v>2</v>
      </c>
      <c r="AL96" s="7"/>
      <c r="AM96" s="1"/>
      <c r="AN96" s="1"/>
      <c r="AO96" s="1"/>
      <c r="AP96" s="1"/>
      <c r="AQ96" s="8"/>
      <c r="AR96" s="9">
        <f t="shared" si="15"/>
        <v>0</v>
      </c>
    </row>
    <row r="97" spans="1:44" x14ac:dyDescent="0.25">
      <c r="A97" s="6">
        <v>5</v>
      </c>
      <c r="B97" s="7">
        <v>10</v>
      </c>
      <c r="C97" s="1">
        <v>8</v>
      </c>
      <c r="D97" s="1">
        <v>8</v>
      </c>
      <c r="E97" s="1">
        <v>10</v>
      </c>
      <c r="F97" s="1">
        <v>9</v>
      </c>
      <c r="G97" s="8">
        <v>10</v>
      </c>
      <c r="H97" s="9">
        <f t="shared" si="11"/>
        <v>55</v>
      </c>
      <c r="J97" s="6">
        <v>9</v>
      </c>
      <c r="K97" s="7">
        <v>9</v>
      </c>
      <c r="L97" s="1">
        <v>10</v>
      </c>
      <c r="M97" s="1">
        <v>9</v>
      </c>
      <c r="N97" s="1">
        <v>9</v>
      </c>
      <c r="O97" s="1">
        <v>10</v>
      </c>
      <c r="P97" s="8">
        <v>9</v>
      </c>
      <c r="Q97" s="9">
        <f t="shared" si="12"/>
        <v>56</v>
      </c>
      <c r="S97" s="6">
        <v>6</v>
      </c>
      <c r="T97" s="7">
        <v>10</v>
      </c>
      <c r="U97" s="1">
        <v>10</v>
      </c>
      <c r="V97" s="1">
        <v>7</v>
      </c>
      <c r="W97" s="1">
        <v>9</v>
      </c>
      <c r="X97" s="1">
        <v>9</v>
      </c>
      <c r="Y97" s="8">
        <v>9</v>
      </c>
      <c r="Z97" s="9">
        <f t="shared" si="13"/>
        <v>54</v>
      </c>
      <c r="AB97" s="6">
        <v>9</v>
      </c>
      <c r="AC97" s="7">
        <v>9</v>
      </c>
      <c r="AD97" s="1">
        <v>10</v>
      </c>
      <c r="AE97" s="1">
        <v>10</v>
      </c>
      <c r="AF97" s="1">
        <v>10</v>
      </c>
      <c r="AG97" s="1">
        <v>10</v>
      </c>
      <c r="AH97" s="8">
        <v>9</v>
      </c>
      <c r="AI97" s="9">
        <f t="shared" si="14"/>
        <v>58</v>
      </c>
      <c r="AK97" s="6">
        <v>3</v>
      </c>
      <c r="AL97" s="7"/>
      <c r="AM97" s="1"/>
      <c r="AN97" s="1"/>
      <c r="AO97" s="1"/>
      <c r="AP97" s="1"/>
      <c r="AQ97" s="8"/>
      <c r="AR97" s="9">
        <f t="shared" si="15"/>
        <v>0</v>
      </c>
    </row>
    <row r="98" spans="1:44" x14ac:dyDescent="0.25">
      <c r="A98" s="6">
        <v>2</v>
      </c>
      <c r="B98" s="7">
        <v>10</v>
      </c>
      <c r="C98" s="1">
        <v>7</v>
      </c>
      <c r="D98" s="1">
        <v>10</v>
      </c>
      <c r="E98" s="1">
        <v>10</v>
      </c>
      <c r="F98" s="1">
        <v>9</v>
      </c>
      <c r="G98" s="8">
        <v>8</v>
      </c>
      <c r="H98" s="9">
        <f t="shared" si="11"/>
        <v>54</v>
      </c>
      <c r="J98" s="6">
        <v>11</v>
      </c>
      <c r="K98" s="7">
        <v>10</v>
      </c>
      <c r="L98" s="1">
        <v>10</v>
      </c>
      <c r="M98" s="1">
        <v>8</v>
      </c>
      <c r="N98" s="1">
        <v>10</v>
      </c>
      <c r="O98" s="1">
        <v>9</v>
      </c>
      <c r="P98" s="8">
        <v>9</v>
      </c>
      <c r="Q98" s="9">
        <f t="shared" si="12"/>
        <v>56</v>
      </c>
      <c r="S98" s="6">
        <v>3</v>
      </c>
      <c r="T98" s="7">
        <v>9</v>
      </c>
      <c r="U98" s="1">
        <v>9</v>
      </c>
      <c r="V98" s="1">
        <v>7</v>
      </c>
      <c r="W98" s="1">
        <v>9</v>
      </c>
      <c r="X98" s="1">
        <v>9</v>
      </c>
      <c r="Y98" s="8">
        <v>10</v>
      </c>
      <c r="Z98" s="9">
        <f t="shared" si="13"/>
        <v>53</v>
      </c>
      <c r="AB98" s="6">
        <v>13</v>
      </c>
      <c r="AC98" s="7">
        <v>10</v>
      </c>
      <c r="AD98" s="1">
        <v>10</v>
      </c>
      <c r="AE98" s="1">
        <v>10</v>
      </c>
      <c r="AF98" s="1">
        <v>10</v>
      </c>
      <c r="AG98" s="1">
        <v>9</v>
      </c>
      <c r="AH98" s="8">
        <v>9</v>
      </c>
      <c r="AI98" s="9">
        <f t="shared" si="14"/>
        <v>58</v>
      </c>
      <c r="AK98" s="6">
        <v>4</v>
      </c>
      <c r="AL98" s="7"/>
      <c r="AM98" s="1"/>
      <c r="AN98" s="1"/>
      <c r="AO98" s="1"/>
      <c r="AP98" s="1"/>
      <c r="AQ98" s="8"/>
      <c r="AR98" s="9">
        <f t="shared" si="15"/>
        <v>0</v>
      </c>
    </row>
    <row r="99" spans="1:44" x14ac:dyDescent="0.25">
      <c r="A99" s="6">
        <v>3</v>
      </c>
      <c r="B99" s="7">
        <v>9</v>
      </c>
      <c r="C99" s="1">
        <v>9</v>
      </c>
      <c r="D99" s="1">
        <v>9</v>
      </c>
      <c r="E99" s="1">
        <v>9</v>
      </c>
      <c r="F99" s="1">
        <v>8</v>
      </c>
      <c r="G99" s="8">
        <v>9</v>
      </c>
      <c r="H99" s="9">
        <f t="shared" si="11"/>
        <v>53</v>
      </c>
      <c r="J99" s="6">
        <v>13</v>
      </c>
      <c r="K99" s="7">
        <v>9</v>
      </c>
      <c r="L99" s="1">
        <v>9</v>
      </c>
      <c r="M99" s="1">
        <v>9</v>
      </c>
      <c r="N99" s="1">
        <v>10</v>
      </c>
      <c r="O99" s="1">
        <v>10</v>
      </c>
      <c r="P99" s="8">
        <v>9</v>
      </c>
      <c r="Q99" s="9">
        <f t="shared" si="12"/>
        <v>56</v>
      </c>
      <c r="S99" s="6">
        <v>17</v>
      </c>
      <c r="T99" s="7">
        <v>10</v>
      </c>
      <c r="U99" s="1">
        <v>8</v>
      </c>
      <c r="V99" s="1">
        <v>8</v>
      </c>
      <c r="W99" s="1">
        <v>8</v>
      </c>
      <c r="X99" s="1">
        <v>10</v>
      </c>
      <c r="Y99" s="8">
        <v>9</v>
      </c>
      <c r="Z99" s="9">
        <f t="shared" si="13"/>
        <v>53</v>
      </c>
      <c r="AB99" s="6">
        <v>17</v>
      </c>
      <c r="AC99" s="7">
        <v>10</v>
      </c>
      <c r="AD99" s="1">
        <v>10</v>
      </c>
      <c r="AE99" s="1">
        <v>10</v>
      </c>
      <c r="AF99" s="1">
        <v>10</v>
      </c>
      <c r="AG99" s="1">
        <v>8</v>
      </c>
      <c r="AH99" s="8">
        <v>10</v>
      </c>
      <c r="AI99" s="9">
        <f t="shared" si="14"/>
        <v>58</v>
      </c>
      <c r="AK99" s="6">
        <v>5</v>
      </c>
      <c r="AL99" s="7"/>
      <c r="AM99" s="1"/>
      <c r="AN99" s="1"/>
      <c r="AO99" s="1"/>
      <c r="AP99" s="1"/>
      <c r="AQ99" s="8"/>
      <c r="AR99" s="9">
        <f t="shared" si="15"/>
        <v>0</v>
      </c>
    </row>
    <row r="100" spans="1:44" x14ac:dyDescent="0.25">
      <c r="A100" s="6">
        <v>6</v>
      </c>
      <c r="B100" s="7"/>
      <c r="C100" s="1"/>
      <c r="D100" s="1"/>
      <c r="E100" s="1"/>
      <c r="F100" s="1"/>
      <c r="G100" s="8"/>
      <c r="H100" s="9">
        <f t="shared" si="11"/>
        <v>0</v>
      </c>
      <c r="J100" s="6">
        <v>18</v>
      </c>
      <c r="K100" s="7">
        <v>10</v>
      </c>
      <c r="L100" s="1">
        <v>10</v>
      </c>
      <c r="M100" s="1">
        <v>9</v>
      </c>
      <c r="N100" s="1">
        <v>9</v>
      </c>
      <c r="O100" s="1">
        <v>9</v>
      </c>
      <c r="P100" s="8">
        <v>9</v>
      </c>
      <c r="Q100" s="9">
        <f t="shared" si="12"/>
        <v>56</v>
      </c>
      <c r="S100" s="6">
        <v>8</v>
      </c>
      <c r="T100" s="7">
        <v>10</v>
      </c>
      <c r="U100" s="1">
        <v>10</v>
      </c>
      <c r="V100" s="1">
        <v>8</v>
      </c>
      <c r="W100" s="1">
        <v>9</v>
      </c>
      <c r="X100" s="1">
        <v>7</v>
      </c>
      <c r="Y100" s="8">
        <v>8</v>
      </c>
      <c r="Z100" s="9">
        <f t="shared" si="13"/>
        <v>52</v>
      </c>
      <c r="AB100" s="6">
        <v>22</v>
      </c>
      <c r="AC100" s="7">
        <v>10</v>
      </c>
      <c r="AD100" s="1">
        <v>10</v>
      </c>
      <c r="AE100" s="1">
        <v>10</v>
      </c>
      <c r="AF100" s="1">
        <v>9</v>
      </c>
      <c r="AG100" s="1">
        <v>9</v>
      </c>
      <c r="AH100" s="8">
        <v>10</v>
      </c>
      <c r="AI100" s="9">
        <f t="shared" si="14"/>
        <v>58</v>
      </c>
      <c r="AK100" s="6">
        <v>6</v>
      </c>
      <c r="AL100" s="7"/>
      <c r="AM100" s="1"/>
      <c r="AN100" s="1"/>
      <c r="AO100" s="1"/>
      <c r="AP100" s="1"/>
      <c r="AQ100" s="8"/>
      <c r="AR100" s="9">
        <f t="shared" si="15"/>
        <v>0</v>
      </c>
    </row>
    <row r="101" spans="1:44" x14ac:dyDescent="0.25">
      <c r="A101" s="6">
        <v>7</v>
      </c>
      <c r="B101" s="7"/>
      <c r="C101" s="1"/>
      <c r="D101" s="1"/>
      <c r="E101" s="1"/>
      <c r="F101" s="1"/>
      <c r="G101" s="8"/>
      <c r="H101" s="9">
        <f t="shared" si="11"/>
        <v>0</v>
      </c>
      <c r="J101" s="6">
        <v>20</v>
      </c>
      <c r="K101" s="7">
        <v>10</v>
      </c>
      <c r="L101" s="1">
        <v>9</v>
      </c>
      <c r="M101" s="1">
        <v>10</v>
      </c>
      <c r="N101" s="1">
        <v>9</v>
      </c>
      <c r="O101" s="1">
        <v>9</v>
      </c>
      <c r="P101" s="8">
        <v>9</v>
      </c>
      <c r="Q101" s="9">
        <f t="shared" si="12"/>
        <v>56</v>
      </c>
      <c r="S101" s="6">
        <v>9</v>
      </c>
      <c r="T101" s="7">
        <v>8</v>
      </c>
      <c r="U101" s="1">
        <v>8</v>
      </c>
      <c r="V101" s="1">
        <v>9</v>
      </c>
      <c r="W101" s="1">
        <v>10</v>
      </c>
      <c r="X101" s="1">
        <v>8</v>
      </c>
      <c r="Y101" s="8">
        <v>9</v>
      </c>
      <c r="Z101" s="9">
        <f t="shared" si="13"/>
        <v>52</v>
      </c>
      <c r="AB101" s="6">
        <v>5</v>
      </c>
      <c r="AC101" s="7">
        <v>10</v>
      </c>
      <c r="AD101" s="1">
        <v>9</v>
      </c>
      <c r="AE101" s="1">
        <v>10</v>
      </c>
      <c r="AF101" s="1">
        <v>9</v>
      </c>
      <c r="AG101" s="1">
        <v>9</v>
      </c>
      <c r="AH101" s="8">
        <v>10</v>
      </c>
      <c r="AI101" s="9">
        <f t="shared" si="14"/>
        <v>57</v>
      </c>
      <c r="AK101" s="6">
        <v>7</v>
      </c>
      <c r="AL101" s="7"/>
      <c r="AM101" s="1"/>
      <c r="AN101" s="1"/>
      <c r="AO101" s="1"/>
      <c r="AP101" s="1"/>
      <c r="AQ101" s="8"/>
      <c r="AR101" s="9">
        <f t="shared" si="15"/>
        <v>0</v>
      </c>
    </row>
    <row r="102" spans="1:44" x14ac:dyDescent="0.25">
      <c r="A102" s="6">
        <v>8</v>
      </c>
      <c r="B102" s="7"/>
      <c r="C102" s="1"/>
      <c r="D102" s="1"/>
      <c r="E102" s="1"/>
      <c r="F102" s="1"/>
      <c r="G102" s="8"/>
      <c r="H102" s="9">
        <f t="shared" si="11"/>
        <v>0</v>
      </c>
      <c r="J102" s="6">
        <v>3</v>
      </c>
      <c r="K102" s="7">
        <v>10</v>
      </c>
      <c r="L102" s="1">
        <v>10</v>
      </c>
      <c r="M102" s="1">
        <v>6</v>
      </c>
      <c r="N102" s="1">
        <v>10</v>
      </c>
      <c r="O102" s="1">
        <v>10</v>
      </c>
      <c r="P102" s="8">
        <v>9</v>
      </c>
      <c r="Q102" s="9">
        <f t="shared" si="12"/>
        <v>55</v>
      </c>
      <c r="S102" s="6">
        <v>16</v>
      </c>
      <c r="T102" s="7">
        <v>8</v>
      </c>
      <c r="U102" s="1">
        <v>9</v>
      </c>
      <c r="V102" s="1">
        <v>8</v>
      </c>
      <c r="W102" s="1">
        <v>8</v>
      </c>
      <c r="X102" s="1">
        <v>10</v>
      </c>
      <c r="Y102" s="8">
        <v>9</v>
      </c>
      <c r="Z102" s="9">
        <f t="shared" si="13"/>
        <v>52</v>
      </c>
      <c r="AB102" s="6">
        <v>6</v>
      </c>
      <c r="AC102" s="7">
        <v>9</v>
      </c>
      <c r="AD102" s="1">
        <v>9</v>
      </c>
      <c r="AE102" s="1">
        <v>10</v>
      </c>
      <c r="AF102" s="1">
        <v>9</v>
      </c>
      <c r="AG102" s="1">
        <v>10</v>
      </c>
      <c r="AH102" s="8">
        <v>10</v>
      </c>
      <c r="AI102" s="9">
        <f t="shared" si="14"/>
        <v>57</v>
      </c>
      <c r="AK102" s="6">
        <v>8</v>
      </c>
      <c r="AL102" s="7"/>
      <c r="AM102" s="1"/>
      <c r="AN102" s="1"/>
      <c r="AO102" s="1"/>
      <c r="AP102" s="1"/>
      <c r="AQ102" s="8"/>
      <c r="AR102" s="9">
        <f t="shared" si="15"/>
        <v>0</v>
      </c>
    </row>
    <row r="103" spans="1:44" x14ac:dyDescent="0.25">
      <c r="A103" s="6">
        <v>9</v>
      </c>
      <c r="B103" s="7"/>
      <c r="C103" s="1"/>
      <c r="D103" s="1"/>
      <c r="E103" s="1"/>
      <c r="F103" s="1"/>
      <c r="G103" s="8"/>
      <c r="H103" s="9">
        <f t="shared" si="11"/>
        <v>0</v>
      </c>
      <c r="J103" s="6">
        <v>5</v>
      </c>
      <c r="K103" s="7">
        <v>10</v>
      </c>
      <c r="L103" s="1">
        <v>7</v>
      </c>
      <c r="M103" s="1">
        <v>10</v>
      </c>
      <c r="N103" s="1">
        <v>9</v>
      </c>
      <c r="O103" s="1">
        <v>10</v>
      </c>
      <c r="P103" s="8">
        <v>9</v>
      </c>
      <c r="Q103" s="9">
        <f t="shared" si="12"/>
        <v>55</v>
      </c>
      <c r="S103" s="6">
        <v>7</v>
      </c>
      <c r="T103" s="7">
        <v>9</v>
      </c>
      <c r="U103" s="1">
        <v>7</v>
      </c>
      <c r="V103" s="1">
        <v>7</v>
      </c>
      <c r="W103" s="1">
        <v>9</v>
      </c>
      <c r="X103" s="1">
        <v>9</v>
      </c>
      <c r="Y103" s="8">
        <v>10</v>
      </c>
      <c r="Z103" s="9">
        <f t="shared" si="13"/>
        <v>51</v>
      </c>
      <c r="AB103" s="6">
        <v>10</v>
      </c>
      <c r="AC103" s="7">
        <v>9</v>
      </c>
      <c r="AD103" s="1">
        <v>9</v>
      </c>
      <c r="AE103" s="1">
        <v>9</v>
      </c>
      <c r="AF103" s="1">
        <v>10</v>
      </c>
      <c r="AG103" s="1">
        <v>10</v>
      </c>
      <c r="AH103" s="8">
        <v>10</v>
      </c>
      <c r="AI103" s="9">
        <f t="shared" si="14"/>
        <v>57</v>
      </c>
      <c r="AK103" s="6">
        <v>9</v>
      </c>
      <c r="AL103" s="7"/>
      <c r="AM103" s="1"/>
      <c r="AN103" s="1"/>
      <c r="AO103" s="1"/>
      <c r="AP103" s="1"/>
      <c r="AQ103" s="8"/>
      <c r="AR103" s="9">
        <f t="shared" si="15"/>
        <v>0</v>
      </c>
    </row>
    <row r="104" spans="1:44" x14ac:dyDescent="0.25">
      <c r="A104" s="6">
        <v>10</v>
      </c>
      <c r="B104" s="7"/>
      <c r="C104" s="1"/>
      <c r="D104" s="1"/>
      <c r="E104" s="1"/>
      <c r="F104" s="1"/>
      <c r="G104" s="8"/>
      <c r="H104" s="9">
        <f t="shared" si="11"/>
        <v>0</v>
      </c>
      <c r="J104" s="6">
        <v>7</v>
      </c>
      <c r="K104" s="7">
        <v>9</v>
      </c>
      <c r="L104" s="1">
        <v>8</v>
      </c>
      <c r="M104" s="1">
        <v>9</v>
      </c>
      <c r="N104" s="1">
        <v>10</v>
      </c>
      <c r="O104" s="1">
        <v>10</v>
      </c>
      <c r="P104" s="8">
        <v>9</v>
      </c>
      <c r="Q104" s="9">
        <f t="shared" si="12"/>
        <v>55</v>
      </c>
      <c r="S104" s="6">
        <v>10</v>
      </c>
      <c r="T104" s="7">
        <v>6</v>
      </c>
      <c r="U104" s="1">
        <v>8</v>
      </c>
      <c r="V104" s="1">
        <v>9</v>
      </c>
      <c r="W104" s="1">
        <v>9</v>
      </c>
      <c r="X104" s="1">
        <v>10</v>
      </c>
      <c r="Y104" s="8">
        <v>9</v>
      </c>
      <c r="Z104" s="9">
        <f t="shared" si="13"/>
        <v>51</v>
      </c>
      <c r="AB104" s="6">
        <v>11</v>
      </c>
      <c r="AC104" s="7">
        <v>10</v>
      </c>
      <c r="AD104" s="1">
        <v>10</v>
      </c>
      <c r="AE104" s="1">
        <v>9</v>
      </c>
      <c r="AF104" s="1">
        <v>10</v>
      </c>
      <c r="AG104" s="1">
        <v>9</v>
      </c>
      <c r="AH104" s="8">
        <v>9</v>
      </c>
      <c r="AI104" s="9">
        <f t="shared" si="14"/>
        <v>57</v>
      </c>
      <c r="AK104" s="6">
        <v>10</v>
      </c>
      <c r="AL104" s="7"/>
      <c r="AM104" s="1"/>
      <c r="AN104" s="1"/>
      <c r="AO104" s="1"/>
      <c r="AP104" s="1"/>
      <c r="AQ104" s="8"/>
      <c r="AR104" s="9">
        <f t="shared" si="15"/>
        <v>0</v>
      </c>
    </row>
    <row r="105" spans="1:44" x14ac:dyDescent="0.25">
      <c r="A105" s="6">
        <v>11</v>
      </c>
      <c r="B105" s="7"/>
      <c r="C105" s="1"/>
      <c r="D105" s="1"/>
      <c r="E105" s="1"/>
      <c r="F105" s="1"/>
      <c r="G105" s="8"/>
      <c r="H105" s="9">
        <f t="shared" si="11"/>
        <v>0</v>
      </c>
      <c r="J105" s="6">
        <v>8</v>
      </c>
      <c r="K105" s="7">
        <v>9</v>
      </c>
      <c r="L105" s="1">
        <v>8</v>
      </c>
      <c r="M105" s="1">
        <v>9</v>
      </c>
      <c r="N105" s="1">
        <v>10</v>
      </c>
      <c r="O105" s="1">
        <v>9</v>
      </c>
      <c r="P105" s="8">
        <v>10</v>
      </c>
      <c r="Q105" s="9">
        <f t="shared" si="12"/>
        <v>55</v>
      </c>
      <c r="S105" s="6">
        <v>13</v>
      </c>
      <c r="T105" s="7">
        <v>10</v>
      </c>
      <c r="U105" s="1">
        <v>9</v>
      </c>
      <c r="V105" s="1">
        <v>9</v>
      </c>
      <c r="W105" s="1">
        <v>9</v>
      </c>
      <c r="X105" s="1">
        <v>6</v>
      </c>
      <c r="Y105" s="8">
        <v>8</v>
      </c>
      <c r="Z105" s="9">
        <f t="shared" si="13"/>
        <v>51</v>
      </c>
      <c r="AB105" s="6">
        <v>14</v>
      </c>
      <c r="AC105" s="7">
        <v>10</v>
      </c>
      <c r="AD105" s="1">
        <v>9</v>
      </c>
      <c r="AE105" s="1">
        <v>10</v>
      </c>
      <c r="AF105" s="1">
        <v>10</v>
      </c>
      <c r="AG105" s="1">
        <v>10</v>
      </c>
      <c r="AH105" s="8">
        <v>8</v>
      </c>
      <c r="AI105" s="9">
        <f t="shared" si="14"/>
        <v>57</v>
      </c>
      <c r="AK105" s="6">
        <v>11</v>
      </c>
      <c r="AL105" s="7"/>
      <c r="AM105" s="1"/>
      <c r="AN105" s="1"/>
      <c r="AO105" s="1"/>
      <c r="AP105" s="1"/>
      <c r="AQ105" s="8"/>
      <c r="AR105" s="9">
        <f t="shared" si="15"/>
        <v>0</v>
      </c>
    </row>
    <row r="106" spans="1:44" x14ac:dyDescent="0.25">
      <c r="A106" s="6">
        <v>12</v>
      </c>
      <c r="B106" s="7"/>
      <c r="C106" s="1"/>
      <c r="D106" s="1"/>
      <c r="E106" s="1"/>
      <c r="F106" s="1"/>
      <c r="G106" s="8"/>
      <c r="H106" s="9">
        <f t="shared" si="11"/>
        <v>0</v>
      </c>
      <c r="J106" s="6">
        <v>14</v>
      </c>
      <c r="K106" s="7">
        <v>10</v>
      </c>
      <c r="L106" s="1">
        <v>8</v>
      </c>
      <c r="M106" s="1">
        <v>9</v>
      </c>
      <c r="N106" s="1">
        <v>8</v>
      </c>
      <c r="O106" s="1">
        <v>10</v>
      </c>
      <c r="P106" s="8">
        <v>10</v>
      </c>
      <c r="Q106" s="9">
        <f t="shared" si="12"/>
        <v>55</v>
      </c>
      <c r="S106" s="6">
        <v>11</v>
      </c>
      <c r="T106" s="7">
        <v>7</v>
      </c>
      <c r="U106" s="1">
        <v>7</v>
      </c>
      <c r="V106" s="1">
        <v>9</v>
      </c>
      <c r="W106" s="1">
        <v>10</v>
      </c>
      <c r="X106" s="1">
        <v>8</v>
      </c>
      <c r="Y106" s="8">
        <v>9</v>
      </c>
      <c r="Z106" s="9">
        <f t="shared" si="13"/>
        <v>50</v>
      </c>
      <c r="AB106" s="6">
        <v>15</v>
      </c>
      <c r="AC106" s="7">
        <v>9</v>
      </c>
      <c r="AD106" s="1">
        <v>10</v>
      </c>
      <c r="AE106" s="1">
        <v>10</v>
      </c>
      <c r="AF106" s="1">
        <v>10</v>
      </c>
      <c r="AG106" s="1">
        <v>9</v>
      </c>
      <c r="AH106" s="8">
        <v>9</v>
      </c>
      <c r="AI106" s="9">
        <f t="shared" si="14"/>
        <v>57</v>
      </c>
      <c r="AK106" s="6">
        <v>12</v>
      </c>
      <c r="AL106" s="7"/>
      <c r="AM106" s="1"/>
      <c r="AN106" s="1"/>
      <c r="AO106" s="1"/>
      <c r="AP106" s="1"/>
      <c r="AQ106" s="8"/>
      <c r="AR106" s="9">
        <f t="shared" si="15"/>
        <v>0</v>
      </c>
    </row>
    <row r="107" spans="1:44" x14ac:dyDescent="0.25">
      <c r="A107" s="6">
        <v>13</v>
      </c>
      <c r="B107" s="7"/>
      <c r="C107" s="1"/>
      <c r="D107" s="1"/>
      <c r="E107" s="1"/>
      <c r="F107" s="1"/>
      <c r="G107" s="8"/>
      <c r="H107" s="9">
        <f t="shared" si="11"/>
        <v>0</v>
      </c>
      <c r="J107" s="6">
        <v>21</v>
      </c>
      <c r="K107" s="7">
        <v>9</v>
      </c>
      <c r="L107" s="1">
        <v>9</v>
      </c>
      <c r="M107" s="1">
        <v>10</v>
      </c>
      <c r="N107" s="1">
        <v>9</v>
      </c>
      <c r="O107" s="1">
        <v>8</v>
      </c>
      <c r="P107" s="8">
        <v>10</v>
      </c>
      <c r="Q107" s="9">
        <f t="shared" si="12"/>
        <v>55</v>
      </c>
      <c r="S107" s="6">
        <v>18</v>
      </c>
      <c r="T107" s="7">
        <v>8</v>
      </c>
      <c r="U107" s="1">
        <v>10</v>
      </c>
      <c r="V107" s="1">
        <v>7</v>
      </c>
      <c r="W107" s="1">
        <v>8</v>
      </c>
      <c r="X107" s="1">
        <v>7</v>
      </c>
      <c r="Y107" s="8">
        <v>10</v>
      </c>
      <c r="Z107" s="9">
        <f t="shared" si="13"/>
        <v>50</v>
      </c>
      <c r="AB107" s="6">
        <v>18</v>
      </c>
      <c r="AC107" s="7">
        <v>10</v>
      </c>
      <c r="AD107" s="1">
        <v>9</v>
      </c>
      <c r="AE107" s="1">
        <v>10</v>
      </c>
      <c r="AF107" s="1">
        <v>9</v>
      </c>
      <c r="AG107" s="1">
        <v>10</v>
      </c>
      <c r="AH107" s="8">
        <v>9</v>
      </c>
      <c r="AI107" s="9">
        <f t="shared" si="14"/>
        <v>57</v>
      </c>
      <c r="AK107" s="6">
        <v>13</v>
      </c>
      <c r="AL107" s="7"/>
      <c r="AM107" s="1"/>
      <c r="AN107" s="1"/>
      <c r="AO107" s="1"/>
      <c r="AP107" s="1"/>
      <c r="AQ107" s="8"/>
      <c r="AR107" s="9">
        <f t="shared" si="15"/>
        <v>0</v>
      </c>
    </row>
    <row r="108" spans="1:44" x14ac:dyDescent="0.25">
      <c r="A108" s="6">
        <v>14</v>
      </c>
      <c r="B108" s="7"/>
      <c r="C108" s="1"/>
      <c r="D108" s="1"/>
      <c r="E108" s="1"/>
      <c r="F108" s="1"/>
      <c r="G108" s="8"/>
      <c r="H108" s="9">
        <f t="shared" si="11"/>
        <v>0</v>
      </c>
      <c r="J108" s="6">
        <v>16</v>
      </c>
      <c r="K108" s="7">
        <v>9</v>
      </c>
      <c r="L108" s="1">
        <v>8</v>
      </c>
      <c r="M108" s="1">
        <v>9</v>
      </c>
      <c r="N108" s="1">
        <v>10</v>
      </c>
      <c r="O108" s="1">
        <v>10</v>
      </c>
      <c r="P108" s="8">
        <v>8</v>
      </c>
      <c r="Q108" s="9">
        <f t="shared" si="12"/>
        <v>54</v>
      </c>
      <c r="S108" s="6">
        <v>20</v>
      </c>
      <c r="T108" s="7">
        <v>10</v>
      </c>
      <c r="U108" s="1">
        <v>9</v>
      </c>
      <c r="V108" s="1">
        <v>7</v>
      </c>
      <c r="W108" s="1">
        <v>7</v>
      </c>
      <c r="X108" s="1">
        <v>8</v>
      </c>
      <c r="Y108" s="8">
        <v>9</v>
      </c>
      <c r="Z108" s="9">
        <f t="shared" si="13"/>
        <v>50</v>
      </c>
      <c r="AB108" s="6">
        <v>4</v>
      </c>
      <c r="AC108" s="7">
        <v>10</v>
      </c>
      <c r="AD108" s="1">
        <v>10</v>
      </c>
      <c r="AE108" s="1">
        <v>9</v>
      </c>
      <c r="AF108" s="1">
        <v>9</v>
      </c>
      <c r="AG108" s="1">
        <v>9</v>
      </c>
      <c r="AH108" s="8">
        <v>9</v>
      </c>
      <c r="AI108" s="9">
        <f t="shared" si="14"/>
        <v>56</v>
      </c>
      <c r="AK108" s="6">
        <v>14</v>
      </c>
      <c r="AL108" s="7"/>
      <c r="AM108" s="1"/>
      <c r="AN108" s="1"/>
      <c r="AO108" s="1"/>
      <c r="AP108" s="1"/>
      <c r="AQ108" s="8"/>
      <c r="AR108" s="9">
        <f t="shared" si="15"/>
        <v>0</v>
      </c>
    </row>
    <row r="109" spans="1:44" x14ac:dyDescent="0.25">
      <c r="A109" s="6">
        <v>15</v>
      </c>
      <c r="B109" s="7"/>
      <c r="C109" s="1"/>
      <c r="D109" s="1"/>
      <c r="E109" s="1"/>
      <c r="F109" s="1"/>
      <c r="G109" s="8"/>
      <c r="H109" s="9">
        <f t="shared" si="11"/>
        <v>0</v>
      </c>
      <c r="J109" s="6">
        <v>17</v>
      </c>
      <c r="K109" s="7">
        <v>9</v>
      </c>
      <c r="L109" s="1">
        <v>9</v>
      </c>
      <c r="M109" s="1">
        <v>9</v>
      </c>
      <c r="N109" s="1">
        <v>8</v>
      </c>
      <c r="O109" s="1">
        <v>10</v>
      </c>
      <c r="P109" s="8">
        <v>9</v>
      </c>
      <c r="Q109" s="9">
        <f t="shared" si="12"/>
        <v>54</v>
      </c>
      <c r="S109" s="6">
        <v>2</v>
      </c>
      <c r="T109" s="7">
        <v>7</v>
      </c>
      <c r="U109" s="1">
        <v>6</v>
      </c>
      <c r="V109" s="1">
        <v>8</v>
      </c>
      <c r="W109" s="1">
        <v>9</v>
      </c>
      <c r="X109" s="1">
        <v>10</v>
      </c>
      <c r="Y109" s="8">
        <v>9</v>
      </c>
      <c r="Z109" s="9">
        <f t="shared" si="13"/>
        <v>49</v>
      </c>
      <c r="AB109" s="6">
        <v>8</v>
      </c>
      <c r="AC109" s="7">
        <v>10</v>
      </c>
      <c r="AD109" s="1">
        <v>10</v>
      </c>
      <c r="AE109" s="1">
        <v>10</v>
      </c>
      <c r="AF109" s="1">
        <v>9</v>
      </c>
      <c r="AG109" s="1">
        <v>9</v>
      </c>
      <c r="AH109" s="8">
        <v>8</v>
      </c>
      <c r="AI109" s="9">
        <f t="shared" si="14"/>
        <v>56</v>
      </c>
      <c r="AK109" s="6">
        <v>15</v>
      </c>
      <c r="AL109" s="7"/>
      <c r="AM109" s="1"/>
      <c r="AN109" s="1"/>
      <c r="AO109" s="1"/>
      <c r="AP109" s="1"/>
      <c r="AQ109" s="8"/>
      <c r="AR109" s="9">
        <f t="shared" si="15"/>
        <v>0</v>
      </c>
    </row>
    <row r="110" spans="1:44" x14ac:dyDescent="0.25">
      <c r="A110" s="6">
        <v>16</v>
      </c>
      <c r="B110" s="7"/>
      <c r="C110" s="1"/>
      <c r="D110" s="1"/>
      <c r="E110" s="1"/>
      <c r="F110" s="1"/>
      <c r="G110" s="8"/>
      <c r="H110" s="9">
        <f t="shared" si="11"/>
        <v>0</v>
      </c>
      <c r="J110" s="6">
        <v>2</v>
      </c>
      <c r="K110" s="7">
        <v>9</v>
      </c>
      <c r="L110" s="1">
        <v>9</v>
      </c>
      <c r="M110" s="1">
        <v>10</v>
      </c>
      <c r="N110" s="1">
        <v>10</v>
      </c>
      <c r="O110" s="1">
        <v>7</v>
      </c>
      <c r="P110" s="8">
        <v>8</v>
      </c>
      <c r="Q110" s="9">
        <f t="shared" si="12"/>
        <v>53</v>
      </c>
      <c r="S110" s="6">
        <v>14</v>
      </c>
      <c r="T110" s="7">
        <v>8</v>
      </c>
      <c r="U110" s="1">
        <v>9</v>
      </c>
      <c r="V110" s="1">
        <v>8</v>
      </c>
      <c r="W110" s="1">
        <v>9</v>
      </c>
      <c r="X110" s="1">
        <v>7</v>
      </c>
      <c r="Y110" s="8">
        <v>8</v>
      </c>
      <c r="Z110" s="9">
        <f t="shared" si="13"/>
        <v>49</v>
      </c>
      <c r="AB110" s="6">
        <v>19</v>
      </c>
      <c r="AC110" s="7">
        <v>10</v>
      </c>
      <c r="AD110" s="1">
        <v>9</v>
      </c>
      <c r="AE110" s="1">
        <v>8</v>
      </c>
      <c r="AF110" s="1">
        <v>9</v>
      </c>
      <c r="AG110" s="1">
        <v>10</v>
      </c>
      <c r="AH110" s="8">
        <v>10</v>
      </c>
      <c r="AI110" s="9">
        <f t="shared" si="14"/>
        <v>56</v>
      </c>
      <c r="AK110" s="6">
        <v>16</v>
      </c>
      <c r="AL110" s="7"/>
      <c r="AM110" s="1"/>
      <c r="AN110" s="1"/>
      <c r="AO110" s="1"/>
      <c r="AP110" s="1"/>
      <c r="AQ110" s="8"/>
      <c r="AR110" s="9">
        <f t="shared" si="15"/>
        <v>0</v>
      </c>
    </row>
    <row r="111" spans="1:44" x14ac:dyDescent="0.25">
      <c r="A111" s="6">
        <v>17</v>
      </c>
      <c r="B111" s="7"/>
      <c r="C111" s="1"/>
      <c r="D111" s="1"/>
      <c r="E111" s="1"/>
      <c r="F111" s="1"/>
      <c r="G111" s="8"/>
      <c r="H111" s="9">
        <f t="shared" si="11"/>
        <v>0</v>
      </c>
      <c r="J111" s="6">
        <v>4</v>
      </c>
      <c r="K111" s="7">
        <v>10</v>
      </c>
      <c r="L111" s="1">
        <v>10</v>
      </c>
      <c r="M111" s="1">
        <v>8</v>
      </c>
      <c r="N111" s="1">
        <v>9</v>
      </c>
      <c r="O111" s="1">
        <v>7</v>
      </c>
      <c r="P111" s="8">
        <v>9</v>
      </c>
      <c r="Q111" s="9">
        <f t="shared" si="12"/>
        <v>53</v>
      </c>
      <c r="S111" s="6">
        <v>15</v>
      </c>
      <c r="T111" s="7">
        <v>7</v>
      </c>
      <c r="U111" s="1">
        <v>10</v>
      </c>
      <c r="V111" s="1">
        <v>10</v>
      </c>
      <c r="W111" s="1">
        <v>7</v>
      </c>
      <c r="X111" s="1">
        <v>8</v>
      </c>
      <c r="Y111" s="8">
        <v>7</v>
      </c>
      <c r="Z111" s="9">
        <f t="shared" si="13"/>
        <v>49</v>
      </c>
      <c r="AB111" s="6">
        <v>21</v>
      </c>
      <c r="AC111" s="7">
        <v>10</v>
      </c>
      <c r="AD111" s="1">
        <v>8</v>
      </c>
      <c r="AE111" s="1">
        <v>10</v>
      </c>
      <c r="AF111" s="1">
        <v>10</v>
      </c>
      <c r="AG111" s="1">
        <v>8</v>
      </c>
      <c r="AH111" s="8">
        <v>10</v>
      </c>
      <c r="AI111" s="9">
        <f t="shared" si="14"/>
        <v>56</v>
      </c>
      <c r="AK111" s="6">
        <v>17</v>
      </c>
      <c r="AL111" s="7"/>
      <c r="AM111" s="1"/>
      <c r="AN111" s="1"/>
      <c r="AO111" s="1"/>
      <c r="AP111" s="1"/>
      <c r="AQ111" s="8"/>
      <c r="AR111" s="9">
        <f t="shared" si="15"/>
        <v>0</v>
      </c>
    </row>
    <row r="112" spans="1:44" x14ac:dyDescent="0.25">
      <c r="A112" s="6">
        <v>18</v>
      </c>
      <c r="B112" s="7"/>
      <c r="C112" s="1"/>
      <c r="D112" s="1"/>
      <c r="E112" s="1"/>
      <c r="F112" s="1"/>
      <c r="G112" s="8"/>
      <c r="H112" s="9">
        <f t="shared" si="11"/>
        <v>0</v>
      </c>
      <c r="J112" s="6">
        <v>10</v>
      </c>
      <c r="K112" s="7">
        <v>10</v>
      </c>
      <c r="L112" s="1">
        <v>6</v>
      </c>
      <c r="M112" s="1">
        <v>9</v>
      </c>
      <c r="N112" s="1">
        <v>10</v>
      </c>
      <c r="O112" s="1">
        <v>10</v>
      </c>
      <c r="P112" s="8">
        <v>8</v>
      </c>
      <c r="Q112" s="9">
        <f t="shared" si="12"/>
        <v>53</v>
      </c>
      <c r="S112" s="6">
        <v>19</v>
      </c>
      <c r="T112" s="7">
        <v>8</v>
      </c>
      <c r="U112" s="1">
        <v>8</v>
      </c>
      <c r="V112" s="1">
        <v>9</v>
      </c>
      <c r="W112" s="1">
        <v>9</v>
      </c>
      <c r="X112" s="1">
        <v>8</v>
      </c>
      <c r="Y112" s="8">
        <v>7</v>
      </c>
      <c r="Z112" s="9">
        <f t="shared" si="13"/>
        <v>49</v>
      </c>
      <c r="AB112" s="6">
        <v>7</v>
      </c>
      <c r="AC112" s="7">
        <v>10</v>
      </c>
      <c r="AD112" s="1">
        <v>8</v>
      </c>
      <c r="AE112" s="1">
        <v>10</v>
      </c>
      <c r="AF112" s="1">
        <v>9</v>
      </c>
      <c r="AG112" s="1">
        <v>9</v>
      </c>
      <c r="AH112" s="8">
        <v>9</v>
      </c>
      <c r="AI112" s="9">
        <f t="shared" si="14"/>
        <v>55</v>
      </c>
      <c r="AK112" s="6">
        <v>18</v>
      </c>
      <c r="AL112" s="7"/>
      <c r="AM112" s="1"/>
      <c r="AN112" s="1"/>
      <c r="AO112" s="1"/>
      <c r="AP112" s="1"/>
      <c r="AQ112" s="8"/>
      <c r="AR112" s="9">
        <f t="shared" si="15"/>
        <v>0</v>
      </c>
    </row>
    <row r="113" spans="1:44" x14ac:dyDescent="0.25">
      <c r="A113" s="6">
        <v>19</v>
      </c>
      <c r="B113" s="7"/>
      <c r="C113" s="1"/>
      <c r="D113" s="1"/>
      <c r="E113" s="1"/>
      <c r="F113" s="1"/>
      <c r="G113" s="8"/>
      <c r="H113" s="9">
        <f t="shared" si="11"/>
        <v>0</v>
      </c>
      <c r="J113" s="6">
        <v>12</v>
      </c>
      <c r="K113" s="7">
        <v>9</v>
      </c>
      <c r="L113" s="1">
        <v>8</v>
      </c>
      <c r="M113" s="1">
        <v>10</v>
      </c>
      <c r="N113" s="1">
        <v>8</v>
      </c>
      <c r="O113" s="1">
        <v>8</v>
      </c>
      <c r="P113" s="8">
        <v>9</v>
      </c>
      <c r="Q113" s="9">
        <f t="shared" si="12"/>
        <v>52</v>
      </c>
      <c r="S113" s="6">
        <v>1</v>
      </c>
      <c r="T113" s="7">
        <v>7</v>
      </c>
      <c r="U113" s="1">
        <v>7</v>
      </c>
      <c r="V113" s="1">
        <v>7</v>
      </c>
      <c r="W113" s="1">
        <v>9</v>
      </c>
      <c r="X113" s="1">
        <v>7</v>
      </c>
      <c r="Y113" s="8">
        <v>10</v>
      </c>
      <c r="Z113" s="9">
        <f t="shared" si="13"/>
        <v>47</v>
      </c>
      <c r="AB113" s="6">
        <v>12</v>
      </c>
      <c r="AC113" s="7">
        <v>10</v>
      </c>
      <c r="AD113" s="1">
        <v>10</v>
      </c>
      <c r="AE113" s="1">
        <v>9</v>
      </c>
      <c r="AF113" s="1">
        <v>9</v>
      </c>
      <c r="AG113" s="1">
        <v>8</v>
      </c>
      <c r="AH113" s="8">
        <v>9</v>
      </c>
      <c r="AI113" s="9">
        <f t="shared" si="14"/>
        <v>55</v>
      </c>
      <c r="AK113" s="6">
        <v>19</v>
      </c>
      <c r="AL113" s="7"/>
      <c r="AM113" s="1"/>
      <c r="AN113" s="1"/>
      <c r="AO113" s="1"/>
      <c r="AP113" s="1"/>
      <c r="AQ113" s="8"/>
      <c r="AR113" s="9">
        <f t="shared" si="15"/>
        <v>0</v>
      </c>
    </row>
    <row r="114" spans="1:44" ht="15.75" thickBot="1" x14ac:dyDescent="0.3">
      <c r="A114" s="13">
        <v>20</v>
      </c>
      <c r="B114" s="10"/>
      <c r="C114" s="11"/>
      <c r="D114" s="11"/>
      <c r="E114" s="11"/>
      <c r="F114" s="11"/>
      <c r="G114" s="12"/>
      <c r="H114" s="14">
        <f t="shared" si="11"/>
        <v>0</v>
      </c>
      <c r="J114" s="13">
        <v>6</v>
      </c>
      <c r="K114" s="10">
        <v>10</v>
      </c>
      <c r="L114" s="11">
        <v>9</v>
      </c>
      <c r="M114" s="11">
        <v>9</v>
      </c>
      <c r="N114" s="11">
        <v>8</v>
      </c>
      <c r="O114" s="11">
        <v>6</v>
      </c>
      <c r="P114" s="12">
        <v>9</v>
      </c>
      <c r="Q114" s="14">
        <f t="shared" si="12"/>
        <v>51</v>
      </c>
      <c r="S114" s="13">
        <v>4</v>
      </c>
      <c r="T114" s="10">
        <v>7</v>
      </c>
      <c r="U114" s="11">
        <v>8</v>
      </c>
      <c r="V114" s="11">
        <v>8</v>
      </c>
      <c r="W114" s="11">
        <v>5</v>
      </c>
      <c r="X114" s="11">
        <v>7</v>
      </c>
      <c r="Y114" s="12">
        <v>8</v>
      </c>
      <c r="Z114" s="14">
        <f t="shared" si="13"/>
        <v>43</v>
      </c>
      <c r="AB114" s="13">
        <v>20</v>
      </c>
      <c r="AC114" s="10">
        <v>8</v>
      </c>
      <c r="AD114" s="11">
        <v>8</v>
      </c>
      <c r="AE114" s="11">
        <v>10</v>
      </c>
      <c r="AF114" s="11">
        <v>9</v>
      </c>
      <c r="AG114" s="11">
        <v>10</v>
      </c>
      <c r="AH114" s="12">
        <v>10</v>
      </c>
      <c r="AI114" s="14">
        <f t="shared" si="14"/>
        <v>55</v>
      </c>
      <c r="AK114" s="13">
        <v>20</v>
      </c>
      <c r="AL114" s="10"/>
      <c r="AM114" s="11"/>
      <c r="AN114" s="11"/>
      <c r="AO114" s="11"/>
      <c r="AP114" s="11"/>
      <c r="AQ114" s="12"/>
      <c r="AR114" s="14">
        <f t="shared" si="15"/>
        <v>0</v>
      </c>
    </row>
    <row r="115" spans="1:44" x14ac:dyDescent="0.25">
      <c r="A115" s="6">
        <v>21</v>
      </c>
      <c r="B115" s="7"/>
      <c r="C115" s="1"/>
      <c r="D115" s="1"/>
      <c r="E115" s="1"/>
      <c r="F115" s="1"/>
      <c r="G115" s="8"/>
      <c r="H115" s="9">
        <f t="shared" si="11"/>
        <v>0</v>
      </c>
      <c r="J115" s="6">
        <v>1</v>
      </c>
      <c r="K115" s="7">
        <v>9</v>
      </c>
      <c r="L115" s="1">
        <v>7</v>
      </c>
      <c r="M115" s="1">
        <v>8</v>
      </c>
      <c r="N115" s="1">
        <v>8</v>
      </c>
      <c r="O115" s="1">
        <v>8</v>
      </c>
      <c r="P115" s="8">
        <v>9</v>
      </c>
      <c r="Q115" s="9">
        <f t="shared" si="12"/>
        <v>49</v>
      </c>
      <c r="S115" s="6">
        <v>21</v>
      </c>
      <c r="T115" s="7"/>
      <c r="U115" s="1"/>
      <c r="V115" s="1"/>
      <c r="W115" s="1"/>
      <c r="X115" s="1"/>
      <c r="Y115" s="8"/>
      <c r="Z115" s="9">
        <f t="shared" si="13"/>
        <v>0</v>
      </c>
      <c r="AB115" s="6">
        <v>23</v>
      </c>
      <c r="AC115" s="7">
        <v>9</v>
      </c>
      <c r="AD115" s="1">
        <v>9</v>
      </c>
      <c r="AE115" s="1">
        <v>10</v>
      </c>
      <c r="AF115" s="1">
        <v>9</v>
      </c>
      <c r="AG115" s="1">
        <v>10</v>
      </c>
      <c r="AH115" s="8">
        <v>8</v>
      </c>
      <c r="AI115" s="9">
        <f t="shared" si="14"/>
        <v>55</v>
      </c>
      <c r="AK115" s="6">
        <v>21</v>
      </c>
      <c r="AL115" s="7"/>
      <c r="AM115" s="1"/>
      <c r="AN115" s="1"/>
      <c r="AO115" s="1"/>
      <c r="AP115" s="1"/>
      <c r="AQ115" s="8"/>
      <c r="AR115" s="9">
        <f t="shared" si="15"/>
        <v>0</v>
      </c>
    </row>
    <row r="116" spans="1:44" x14ac:dyDescent="0.25">
      <c r="A116" s="6">
        <v>22</v>
      </c>
      <c r="B116" s="7"/>
      <c r="C116" s="1"/>
      <c r="D116" s="1"/>
      <c r="E116" s="1"/>
      <c r="F116" s="1"/>
      <c r="G116" s="8"/>
      <c r="H116" s="9">
        <f t="shared" si="11"/>
        <v>0</v>
      </c>
      <c r="J116" s="6">
        <v>22</v>
      </c>
      <c r="K116" s="7">
        <v>8</v>
      </c>
      <c r="L116" s="1">
        <v>8</v>
      </c>
      <c r="M116" s="1">
        <v>7</v>
      </c>
      <c r="N116" s="1">
        <v>6</v>
      </c>
      <c r="O116" s="1">
        <v>10</v>
      </c>
      <c r="P116" s="8">
        <v>8</v>
      </c>
      <c r="Q116" s="9">
        <f t="shared" si="12"/>
        <v>47</v>
      </c>
      <c r="S116" s="6">
        <v>22</v>
      </c>
      <c r="T116" s="7"/>
      <c r="U116" s="1"/>
      <c r="V116" s="1"/>
      <c r="W116" s="1"/>
      <c r="X116" s="1"/>
      <c r="Y116" s="8"/>
      <c r="Z116" s="9">
        <f t="shared" si="13"/>
        <v>0</v>
      </c>
      <c r="AB116" s="6">
        <v>1</v>
      </c>
      <c r="AC116" s="7">
        <v>10</v>
      </c>
      <c r="AD116" s="1">
        <v>10</v>
      </c>
      <c r="AE116" s="1">
        <v>9</v>
      </c>
      <c r="AF116" s="1">
        <v>8</v>
      </c>
      <c r="AG116" s="1">
        <v>9</v>
      </c>
      <c r="AH116" s="8">
        <v>8</v>
      </c>
      <c r="AI116" s="9">
        <f t="shared" si="14"/>
        <v>54</v>
      </c>
      <c r="AK116" s="6">
        <v>22</v>
      </c>
      <c r="AL116" s="7"/>
      <c r="AM116" s="1"/>
      <c r="AN116" s="1"/>
      <c r="AO116" s="1"/>
      <c r="AP116" s="1"/>
      <c r="AQ116" s="8"/>
      <c r="AR116" s="9">
        <f t="shared" si="15"/>
        <v>0</v>
      </c>
    </row>
    <row r="117" spans="1:44" x14ac:dyDescent="0.25">
      <c r="A117" s="6">
        <v>23</v>
      </c>
      <c r="B117" s="7"/>
      <c r="C117" s="1"/>
      <c r="D117" s="1"/>
      <c r="E117" s="1"/>
      <c r="F117" s="1"/>
      <c r="G117" s="8"/>
      <c r="H117" s="9">
        <f t="shared" si="11"/>
        <v>0</v>
      </c>
      <c r="J117" s="6">
        <v>23</v>
      </c>
      <c r="K117" s="7"/>
      <c r="L117" s="1"/>
      <c r="M117" s="1"/>
      <c r="N117" s="1"/>
      <c r="O117" s="1"/>
      <c r="P117" s="8"/>
      <c r="Q117" s="9">
        <f t="shared" si="12"/>
        <v>0</v>
      </c>
      <c r="S117" s="6">
        <v>23</v>
      </c>
      <c r="T117" s="7"/>
      <c r="U117" s="1"/>
      <c r="V117" s="1"/>
      <c r="W117" s="1"/>
      <c r="X117" s="1"/>
      <c r="Y117" s="8"/>
      <c r="Z117" s="9">
        <f t="shared" si="13"/>
        <v>0</v>
      </c>
      <c r="AB117" s="6">
        <v>16</v>
      </c>
      <c r="AC117" s="7">
        <v>9</v>
      </c>
      <c r="AD117" s="1">
        <v>9</v>
      </c>
      <c r="AE117" s="1">
        <v>9</v>
      </c>
      <c r="AF117" s="1">
        <v>9</v>
      </c>
      <c r="AG117" s="1">
        <v>9</v>
      </c>
      <c r="AH117" s="8">
        <v>9</v>
      </c>
      <c r="AI117" s="9">
        <f t="shared" si="14"/>
        <v>54</v>
      </c>
      <c r="AK117" s="6">
        <v>23</v>
      </c>
      <c r="AL117" s="7"/>
      <c r="AM117" s="1"/>
      <c r="AN117" s="1"/>
      <c r="AO117" s="1"/>
      <c r="AP117" s="1"/>
      <c r="AQ117" s="8"/>
      <c r="AR117" s="9">
        <f t="shared" si="15"/>
        <v>0</v>
      </c>
    </row>
    <row r="118" spans="1:44" x14ac:dyDescent="0.25">
      <c r="A118" s="6">
        <v>24</v>
      </c>
      <c r="B118" s="7"/>
      <c r="C118" s="1"/>
      <c r="D118" s="1"/>
      <c r="E118" s="1"/>
      <c r="F118" s="1"/>
      <c r="G118" s="8"/>
      <c r="H118" s="9">
        <f t="shared" si="11"/>
        <v>0</v>
      </c>
      <c r="J118" s="6">
        <v>24</v>
      </c>
      <c r="K118" s="7"/>
      <c r="L118" s="1"/>
      <c r="M118" s="1"/>
      <c r="N118" s="1"/>
      <c r="O118" s="1"/>
      <c r="P118" s="8"/>
      <c r="Q118" s="9">
        <f t="shared" si="12"/>
        <v>0</v>
      </c>
      <c r="S118" s="6">
        <v>24</v>
      </c>
      <c r="T118" s="7"/>
      <c r="U118" s="1"/>
      <c r="V118" s="1"/>
      <c r="W118" s="1"/>
      <c r="X118" s="1"/>
      <c r="Y118" s="8"/>
      <c r="Z118" s="9">
        <f t="shared" si="13"/>
        <v>0</v>
      </c>
      <c r="AB118" s="6">
        <v>24</v>
      </c>
      <c r="AC118" s="7">
        <v>10</v>
      </c>
      <c r="AD118" s="1">
        <v>9</v>
      </c>
      <c r="AE118" s="1">
        <v>8</v>
      </c>
      <c r="AF118" s="1">
        <v>8</v>
      </c>
      <c r="AG118" s="1">
        <v>10</v>
      </c>
      <c r="AH118" s="8">
        <v>9</v>
      </c>
      <c r="AI118" s="9">
        <f t="shared" si="14"/>
        <v>54</v>
      </c>
      <c r="AK118" s="6">
        <v>24</v>
      </c>
      <c r="AL118" s="7"/>
      <c r="AM118" s="1"/>
      <c r="AN118" s="1"/>
      <c r="AO118" s="1"/>
      <c r="AP118" s="1"/>
      <c r="AQ118" s="8"/>
      <c r="AR118" s="9">
        <f t="shared" si="15"/>
        <v>0</v>
      </c>
    </row>
    <row r="119" spans="1:44" x14ac:dyDescent="0.25">
      <c r="A119" s="6">
        <v>25</v>
      </c>
      <c r="B119" s="7"/>
      <c r="C119" s="1"/>
      <c r="D119" s="1"/>
      <c r="E119" s="1"/>
      <c r="F119" s="1"/>
      <c r="G119" s="8"/>
      <c r="H119" s="9">
        <f t="shared" si="11"/>
        <v>0</v>
      </c>
      <c r="J119" s="6">
        <v>25</v>
      </c>
      <c r="K119" s="7"/>
      <c r="L119" s="1"/>
      <c r="M119" s="1"/>
      <c r="N119" s="1"/>
      <c r="O119" s="1"/>
      <c r="P119" s="8"/>
      <c r="Q119" s="9">
        <f t="shared" si="12"/>
        <v>0</v>
      </c>
      <c r="S119" s="6">
        <v>25</v>
      </c>
      <c r="T119" s="7"/>
      <c r="U119" s="1"/>
      <c r="V119" s="1"/>
      <c r="W119" s="1"/>
      <c r="X119" s="1"/>
      <c r="Y119" s="8"/>
      <c r="Z119" s="9">
        <f t="shared" si="13"/>
        <v>0</v>
      </c>
      <c r="AB119" s="6">
        <v>25</v>
      </c>
      <c r="AC119" s="7"/>
      <c r="AD119" s="1"/>
      <c r="AE119" s="1"/>
      <c r="AF119" s="1"/>
      <c r="AG119" s="1"/>
      <c r="AH119" s="8"/>
      <c r="AI119" s="9">
        <f t="shared" si="14"/>
        <v>0</v>
      </c>
      <c r="AK119" s="6">
        <v>25</v>
      </c>
      <c r="AL119" s="7"/>
      <c r="AM119" s="1"/>
      <c r="AN119" s="1"/>
      <c r="AO119" s="1"/>
      <c r="AP119" s="1"/>
      <c r="AQ119" s="8"/>
      <c r="AR119" s="9">
        <f t="shared" si="15"/>
        <v>0</v>
      </c>
    </row>
    <row r="120" spans="1:44" x14ac:dyDescent="0.25">
      <c r="A120" s="6">
        <v>26</v>
      </c>
      <c r="B120" s="7"/>
      <c r="C120" s="1"/>
      <c r="D120" s="1"/>
      <c r="E120" s="1"/>
      <c r="F120" s="1"/>
      <c r="G120" s="8"/>
      <c r="H120" s="9">
        <f t="shared" si="11"/>
        <v>0</v>
      </c>
      <c r="J120" s="6">
        <v>26</v>
      </c>
      <c r="K120" s="7"/>
      <c r="L120" s="1"/>
      <c r="M120" s="1"/>
      <c r="N120" s="1"/>
      <c r="O120" s="1"/>
      <c r="P120" s="8"/>
      <c r="Q120" s="9">
        <f t="shared" si="12"/>
        <v>0</v>
      </c>
      <c r="S120" s="6">
        <v>26</v>
      </c>
      <c r="T120" s="7"/>
      <c r="U120" s="1"/>
      <c r="V120" s="1"/>
      <c r="W120" s="1"/>
      <c r="X120" s="1"/>
      <c r="Y120" s="8"/>
      <c r="Z120" s="9">
        <f t="shared" si="13"/>
        <v>0</v>
      </c>
      <c r="AB120" s="6">
        <v>26</v>
      </c>
      <c r="AC120" s="7"/>
      <c r="AD120" s="1"/>
      <c r="AE120" s="1"/>
      <c r="AF120" s="1"/>
      <c r="AG120" s="1"/>
      <c r="AH120" s="8"/>
      <c r="AI120" s="9">
        <f t="shared" si="14"/>
        <v>0</v>
      </c>
      <c r="AK120" s="6">
        <v>26</v>
      </c>
      <c r="AL120" s="7"/>
      <c r="AM120" s="1"/>
      <c r="AN120" s="1"/>
      <c r="AO120" s="1"/>
      <c r="AP120" s="1"/>
      <c r="AQ120" s="8"/>
      <c r="AR120" s="9">
        <f t="shared" si="15"/>
        <v>0</v>
      </c>
    </row>
    <row r="121" spans="1:44" x14ac:dyDescent="0.25">
      <c r="A121" s="6">
        <v>27</v>
      </c>
      <c r="B121" s="7"/>
      <c r="C121" s="1"/>
      <c r="D121" s="1"/>
      <c r="E121" s="1"/>
      <c r="F121" s="1"/>
      <c r="G121" s="8"/>
      <c r="H121" s="9">
        <f t="shared" si="11"/>
        <v>0</v>
      </c>
      <c r="J121" s="6">
        <v>27</v>
      </c>
      <c r="K121" s="7"/>
      <c r="L121" s="1"/>
      <c r="M121" s="1"/>
      <c r="N121" s="1"/>
      <c r="O121" s="1"/>
      <c r="P121" s="8"/>
      <c r="Q121" s="9">
        <f t="shared" si="12"/>
        <v>0</v>
      </c>
      <c r="S121" s="6">
        <v>27</v>
      </c>
      <c r="T121" s="7"/>
      <c r="U121" s="1"/>
      <c r="V121" s="1"/>
      <c r="W121" s="1"/>
      <c r="X121" s="1"/>
      <c r="Y121" s="8"/>
      <c r="Z121" s="9">
        <f t="shared" si="13"/>
        <v>0</v>
      </c>
      <c r="AB121" s="6">
        <v>27</v>
      </c>
      <c r="AC121" s="7"/>
      <c r="AD121" s="1"/>
      <c r="AE121" s="1"/>
      <c r="AF121" s="1"/>
      <c r="AG121" s="1"/>
      <c r="AH121" s="8"/>
      <c r="AI121" s="9">
        <f t="shared" si="14"/>
        <v>0</v>
      </c>
      <c r="AK121" s="6">
        <v>27</v>
      </c>
      <c r="AL121" s="7"/>
      <c r="AM121" s="1"/>
      <c r="AN121" s="1"/>
      <c r="AO121" s="1"/>
      <c r="AP121" s="1"/>
      <c r="AQ121" s="8"/>
      <c r="AR121" s="9">
        <f t="shared" si="15"/>
        <v>0</v>
      </c>
    </row>
    <row r="122" spans="1:44" x14ac:dyDescent="0.25">
      <c r="A122" s="6">
        <v>28</v>
      </c>
      <c r="B122" s="7"/>
      <c r="C122" s="1"/>
      <c r="D122" s="1"/>
      <c r="E122" s="1"/>
      <c r="F122" s="1"/>
      <c r="G122" s="8"/>
      <c r="H122" s="9">
        <f t="shared" si="11"/>
        <v>0</v>
      </c>
      <c r="J122" s="6">
        <v>28</v>
      </c>
      <c r="K122" s="7"/>
      <c r="L122" s="1"/>
      <c r="M122" s="1"/>
      <c r="N122" s="1"/>
      <c r="O122" s="1"/>
      <c r="P122" s="8"/>
      <c r="Q122" s="9">
        <f t="shared" si="12"/>
        <v>0</v>
      </c>
      <c r="S122" s="6">
        <v>28</v>
      </c>
      <c r="T122" s="7"/>
      <c r="U122" s="1"/>
      <c r="V122" s="1"/>
      <c r="W122" s="1"/>
      <c r="X122" s="1"/>
      <c r="Y122" s="8"/>
      <c r="Z122" s="9">
        <f t="shared" si="13"/>
        <v>0</v>
      </c>
      <c r="AB122" s="6">
        <v>28</v>
      </c>
      <c r="AC122" s="7"/>
      <c r="AD122" s="1"/>
      <c r="AE122" s="1"/>
      <c r="AF122" s="1"/>
      <c r="AG122" s="1"/>
      <c r="AH122" s="8"/>
      <c r="AI122" s="9">
        <f t="shared" si="14"/>
        <v>0</v>
      </c>
      <c r="AK122" s="6">
        <v>28</v>
      </c>
      <c r="AL122" s="7"/>
      <c r="AM122" s="1"/>
      <c r="AN122" s="1"/>
      <c r="AO122" s="1"/>
      <c r="AP122" s="1"/>
      <c r="AQ122" s="8"/>
      <c r="AR122" s="9">
        <f t="shared" si="15"/>
        <v>0</v>
      </c>
    </row>
    <row r="123" spans="1:44" x14ac:dyDescent="0.25">
      <c r="A123" s="6">
        <v>29</v>
      </c>
      <c r="B123" s="7"/>
      <c r="C123" s="1"/>
      <c r="D123" s="1"/>
      <c r="E123" s="1"/>
      <c r="F123" s="1"/>
      <c r="G123" s="8"/>
      <c r="H123" s="9">
        <f t="shared" si="11"/>
        <v>0</v>
      </c>
      <c r="J123" s="6">
        <v>29</v>
      </c>
      <c r="K123" s="7"/>
      <c r="L123" s="1"/>
      <c r="M123" s="1"/>
      <c r="N123" s="1"/>
      <c r="O123" s="1"/>
      <c r="P123" s="8"/>
      <c r="Q123" s="9">
        <f t="shared" si="12"/>
        <v>0</v>
      </c>
      <c r="S123" s="6">
        <v>29</v>
      </c>
      <c r="T123" s="7"/>
      <c r="U123" s="1"/>
      <c r="V123" s="1"/>
      <c r="W123" s="1"/>
      <c r="X123" s="1"/>
      <c r="Y123" s="8"/>
      <c r="Z123" s="9">
        <f t="shared" si="13"/>
        <v>0</v>
      </c>
      <c r="AB123" s="6">
        <v>29</v>
      </c>
      <c r="AC123" s="7"/>
      <c r="AD123" s="1"/>
      <c r="AE123" s="1"/>
      <c r="AF123" s="1"/>
      <c r="AG123" s="1"/>
      <c r="AH123" s="8"/>
      <c r="AI123" s="9">
        <f t="shared" si="14"/>
        <v>0</v>
      </c>
      <c r="AK123" s="6">
        <v>29</v>
      </c>
      <c r="AL123" s="7"/>
      <c r="AM123" s="1"/>
      <c r="AN123" s="1"/>
      <c r="AO123" s="1"/>
      <c r="AP123" s="1"/>
      <c r="AQ123" s="8"/>
      <c r="AR123" s="9">
        <f t="shared" si="15"/>
        <v>0</v>
      </c>
    </row>
    <row r="124" spans="1:44" ht="15.75" thickBot="1" x14ac:dyDescent="0.3">
      <c r="A124" s="6">
        <v>30</v>
      </c>
      <c r="B124" s="10"/>
      <c r="C124" s="11"/>
      <c r="D124" s="11"/>
      <c r="E124" s="11"/>
      <c r="F124" s="11"/>
      <c r="G124" s="12"/>
      <c r="H124" s="9">
        <f t="shared" si="11"/>
        <v>0</v>
      </c>
      <c r="J124" s="6">
        <v>30</v>
      </c>
      <c r="K124" s="10"/>
      <c r="L124" s="11"/>
      <c r="M124" s="11"/>
      <c r="N124" s="11"/>
      <c r="O124" s="11"/>
      <c r="P124" s="12"/>
      <c r="Q124" s="9">
        <f t="shared" si="12"/>
        <v>0</v>
      </c>
      <c r="S124" s="6">
        <v>30</v>
      </c>
      <c r="T124" s="10"/>
      <c r="U124" s="11"/>
      <c r="V124" s="11"/>
      <c r="W124" s="11"/>
      <c r="X124" s="11"/>
      <c r="Y124" s="12"/>
      <c r="Z124" s="9">
        <f t="shared" si="13"/>
        <v>0</v>
      </c>
      <c r="AB124" s="6">
        <v>30</v>
      </c>
      <c r="AC124" s="10"/>
      <c r="AD124" s="11"/>
      <c r="AE124" s="11"/>
      <c r="AF124" s="11"/>
      <c r="AG124" s="11"/>
      <c r="AH124" s="12"/>
      <c r="AI124" s="9">
        <f t="shared" si="14"/>
        <v>0</v>
      </c>
      <c r="AK124" s="6">
        <v>30</v>
      </c>
      <c r="AL124" s="10"/>
      <c r="AM124" s="11"/>
      <c r="AN124" s="11"/>
      <c r="AO124" s="11"/>
      <c r="AP124" s="11"/>
      <c r="AQ124" s="12"/>
      <c r="AR124" s="9">
        <f t="shared" si="15"/>
        <v>0</v>
      </c>
    </row>
    <row r="125" spans="1:44" ht="15.75" thickBot="1" x14ac:dyDescent="0.3"/>
    <row r="126" spans="1:44" x14ac:dyDescent="0.25">
      <c r="A126" s="23" t="s">
        <v>23</v>
      </c>
      <c r="B126" s="23"/>
      <c r="C126" s="23"/>
      <c r="D126" s="23"/>
      <c r="E126">
        <f>COUNT(B129:B158)</f>
        <v>0</v>
      </c>
      <c r="F126" s="39" t="s">
        <v>22</v>
      </c>
      <c r="G126" s="40"/>
      <c r="H126" s="41"/>
      <c r="J126" s="23" t="s">
        <v>23</v>
      </c>
      <c r="K126" s="23"/>
      <c r="L126" s="23"/>
      <c r="M126" s="23"/>
      <c r="N126">
        <f>COUNT(K129:K158)</f>
        <v>0</v>
      </c>
      <c r="O126" s="39" t="s">
        <v>22</v>
      </c>
      <c r="P126" s="40"/>
      <c r="Q126" s="41"/>
      <c r="S126" s="23" t="s">
        <v>23</v>
      </c>
      <c r="T126" s="23"/>
      <c r="U126" s="23"/>
      <c r="V126" s="23"/>
      <c r="W126">
        <f>COUNT(T129:T158)</f>
        <v>0</v>
      </c>
      <c r="X126" s="39" t="s">
        <v>22</v>
      </c>
      <c r="Y126" s="40"/>
      <c r="Z126" s="41"/>
      <c r="AB126" s="23" t="s">
        <v>23</v>
      </c>
      <c r="AC126" s="23"/>
      <c r="AD126" s="23"/>
      <c r="AE126" s="23"/>
      <c r="AF126">
        <f>COUNT(AC129:AC158)</f>
        <v>0</v>
      </c>
      <c r="AG126" s="39" t="s">
        <v>22</v>
      </c>
      <c r="AH126" s="40"/>
      <c r="AI126" s="41"/>
      <c r="AK126" s="23" t="s">
        <v>23</v>
      </c>
      <c r="AL126" s="23"/>
      <c r="AM126" s="23"/>
      <c r="AN126" s="23"/>
      <c r="AO126">
        <f>COUNT(AL129:AL158)</f>
        <v>0</v>
      </c>
      <c r="AP126" s="39" t="s">
        <v>22</v>
      </c>
      <c r="AQ126" s="40"/>
      <c r="AR126" s="41"/>
    </row>
    <row r="127" spans="1:44" ht="15.75" thickBot="1" x14ac:dyDescent="0.3">
      <c r="A127" s="34"/>
      <c r="B127" s="34"/>
      <c r="C127" s="34"/>
      <c r="D127" s="34"/>
      <c r="E127" s="34"/>
      <c r="F127" s="35">
        <f>SUM(H$129:H$148)</f>
        <v>0</v>
      </c>
      <c r="G127" s="36"/>
      <c r="H127" s="37"/>
      <c r="J127" s="34"/>
      <c r="K127" s="34"/>
      <c r="L127" s="34"/>
      <c r="M127" s="34"/>
      <c r="N127" s="34"/>
      <c r="O127" s="35">
        <f>SUM(Q$129:Q$148)</f>
        <v>0</v>
      </c>
      <c r="P127" s="36"/>
      <c r="Q127" s="37"/>
      <c r="S127" s="34"/>
      <c r="T127" s="34"/>
      <c r="U127" s="34"/>
      <c r="V127" s="34"/>
      <c r="W127" s="38"/>
      <c r="X127" s="35">
        <f>SUM(Z$129:Z$148)</f>
        <v>0</v>
      </c>
      <c r="Y127" s="36"/>
      <c r="Z127" s="37"/>
      <c r="AB127" s="34"/>
      <c r="AC127" s="34"/>
      <c r="AD127" s="34"/>
      <c r="AE127" s="34"/>
      <c r="AF127" s="34"/>
      <c r="AG127" s="35">
        <f>SUM(AI$129:AI$148)</f>
        <v>0</v>
      </c>
      <c r="AH127" s="36"/>
      <c r="AI127" s="37"/>
      <c r="AK127" s="34"/>
      <c r="AL127" s="34"/>
      <c r="AM127" s="34"/>
      <c r="AN127" s="34"/>
      <c r="AO127" s="34"/>
      <c r="AP127" s="35">
        <f>SUM(AR$129:AR$148)</f>
        <v>0</v>
      </c>
      <c r="AQ127" s="36"/>
      <c r="AR127" s="37"/>
    </row>
    <row r="128" spans="1:44" ht="29.25" x14ac:dyDescent="0.25">
      <c r="A128" s="2" t="s">
        <v>14</v>
      </c>
      <c r="B128" s="3" t="s">
        <v>15</v>
      </c>
      <c r="C128" s="4" t="s">
        <v>16</v>
      </c>
      <c r="D128" s="4" t="s">
        <v>17</v>
      </c>
      <c r="E128" s="4" t="s">
        <v>18</v>
      </c>
      <c r="F128" s="4" t="s">
        <v>19</v>
      </c>
      <c r="G128" s="5" t="s">
        <v>20</v>
      </c>
      <c r="H128" s="2" t="s">
        <v>21</v>
      </c>
      <c r="J128" s="2" t="s">
        <v>14</v>
      </c>
      <c r="K128" s="3" t="s">
        <v>15</v>
      </c>
      <c r="L128" s="4" t="s">
        <v>16</v>
      </c>
      <c r="M128" s="4" t="s">
        <v>17</v>
      </c>
      <c r="N128" s="4" t="s">
        <v>18</v>
      </c>
      <c r="O128" s="4" t="s">
        <v>19</v>
      </c>
      <c r="P128" s="5" t="s">
        <v>20</v>
      </c>
      <c r="Q128" s="2" t="s">
        <v>21</v>
      </c>
      <c r="S128" s="2" t="s">
        <v>14</v>
      </c>
      <c r="T128" s="3" t="s">
        <v>15</v>
      </c>
      <c r="U128" s="4" t="s">
        <v>16</v>
      </c>
      <c r="V128" s="4" t="s">
        <v>17</v>
      </c>
      <c r="W128" s="4" t="s">
        <v>18</v>
      </c>
      <c r="X128" s="4" t="s">
        <v>19</v>
      </c>
      <c r="Y128" s="5" t="s">
        <v>20</v>
      </c>
      <c r="Z128" s="2" t="s">
        <v>21</v>
      </c>
      <c r="AB128" s="2" t="s">
        <v>14</v>
      </c>
      <c r="AC128" s="3" t="s">
        <v>15</v>
      </c>
      <c r="AD128" s="4" t="s">
        <v>16</v>
      </c>
      <c r="AE128" s="4" t="s">
        <v>17</v>
      </c>
      <c r="AF128" s="4" t="s">
        <v>18</v>
      </c>
      <c r="AG128" s="4" t="s">
        <v>19</v>
      </c>
      <c r="AH128" s="5" t="s">
        <v>20</v>
      </c>
      <c r="AI128" s="2" t="s">
        <v>21</v>
      </c>
      <c r="AK128" s="2" t="s">
        <v>14</v>
      </c>
      <c r="AL128" s="3" t="s">
        <v>15</v>
      </c>
      <c r="AM128" s="4" t="s">
        <v>16</v>
      </c>
      <c r="AN128" s="4" t="s">
        <v>17</v>
      </c>
      <c r="AO128" s="4" t="s">
        <v>18</v>
      </c>
      <c r="AP128" s="4" t="s">
        <v>19</v>
      </c>
      <c r="AQ128" s="5" t="s">
        <v>20</v>
      </c>
      <c r="AR128" s="2" t="s">
        <v>21</v>
      </c>
    </row>
    <row r="129" spans="1:44" x14ac:dyDescent="0.25">
      <c r="A129" s="6">
        <v>1</v>
      </c>
      <c r="B129" s="7"/>
      <c r="C129" s="1"/>
      <c r="D129" s="1"/>
      <c r="E129" s="1"/>
      <c r="F129" s="1"/>
      <c r="G129" s="8"/>
      <c r="H129" s="9">
        <f t="shared" ref="H129:H158" si="16">SUM(B129:G129)+COUNTIF(B129:G129,"m")*10</f>
        <v>0</v>
      </c>
      <c r="J129" s="6">
        <v>1</v>
      </c>
      <c r="K129" s="7"/>
      <c r="L129" s="1"/>
      <c r="M129" s="1"/>
      <c r="N129" s="1"/>
      <c r="O129" s="1"/>
      <c r="P129" s="8"/>
      <c r="Q129" s="9">
        <f t="shared" ref="Q129:Q158" si="17">SUM(K129:P129)+COUNTIF(K129:P129,"m")*10</f>
        <v>0</v>
      </c>
      <c r="S129" s="6">
        <v>1</v>
      </c>
      <c r="T129" s="7"/>
      <c r="U129" s="1"/>
      <c r="V129" s="1"/>
      <c r="W129" s="1"/>
      <c r="X129" s="1"/>
      <c r="Y129" s="8"/>
      <c r="Z129" s="9">
        <f t="shared" ref="Z129:Z158" si="18">SUM(T129:Y129)+COUNTIF(T129:Y129,"m")*10</f>
        <v>0</v>
      </c>
      <c r="AB129" s="6">
        <v>1</v>
      </c>
      <c r="AC129" s="7"/>
      <c r="AD129" s="1"/>
      <c r="AE129" s="1"/>
      <c r="AF129" s="1"/>
      <c r="AG129" s="1"/>
      <c r="AH129" s="8"/>
      <c r="AI129" s="9">
        <f t="shared" ref="AI129:AI158" si="19">SUM(AC129:AH129)+COUNTIF(AC129:AH129,"m")*10</f>
        <v>0</v>
      </c>
      <c r="AK129" s="6">
        <v>1</v>
      </c>
      <c r="AL129" s="7"/>
      <c r="AM129" s="1"/>
      <c r="AN129" s="1"/>
      <c r="AO129" s="1"/>
      <c r="AP129" s="1"/>
      <c r="AQ129" s="8"/>
      <c r="AR129" s="9">
        <f t="shared" ref="AR129:AR158" si="20">SUM(AL129:AQ129)+COUNTIF(AL129:AQ129,"m")*10</f>
        <v>0</v>
      </c>
    </row>
    <row r="130" spans="1:44" x14ac:dyDescent="0.25">
      <c r="A130" s="6">
        <v>2</v>
      </c>
      <c r="B130" s="7"/>
      <c r="C130" s="1"/>
      <c r="D130" s="1"/>
      <c r="E130" s="1"/>
      <c r="F130" s="1"/>
      <c r="G130" s="8"/>
      <c r="H130" s="9">
        <f t="shared" si="16"/>
        <v>0</v>
      </c>
      <c r="J130" s="6">
        <v>2</v>
      </c>
      <c r="K130" s="7"/>
      <c r="L130" s="1"/>
      <c r="M130" s="1"/>
      <c r="N130" s="1"/>
      <c r="O130" s="1"/>
      <c r="P130" s="8"/>
      <c r="Q130" s="9">
        <f t="shared" si="17"/>
        <v>0</v>
      </c>
      <c r="S130" s="6">
        <v>2</v>
      </c>
      <c r="T130" s="7"/>
      <c r="U130" s="1"/>
      <c r="V130" s="1"/>
      <c r="W130" s="1"/>
      <c r="X130" s="1"/>
      <c r="Y130" s="8"/>
      <c r="Z130" s="9">
        <f t="shared" si="18"/>
        <v>0</v>
      </c>
      <c r="AB130" s="6">
        <v>2</v>
      </c>
      <c r="AC130" s="7"/>
      <c r="AD130" s="1"/>
      <c r="AE130" s="1"/>
      <c r="AF130" s="1"/>
      <c r="AG130" s="1"/>
      <c r="AH130" s="8"/>
      <c r="AI130" s="9">
        <f t="shared" si="19"/>
        <v>0</v>
      </c>
      <c r="AK130" s="6">
        <v>2</v>
      </c>
      <c r="AL130" s="7"/>
      <c r="AM130" s="1"/>
      <c r="AN130" s="1"/>
      <c r="AO130" s="1"/>
      <c r="AP130" s="1"/>
      <c r="AQ130" s="8"/>
      <c r="AR130" s="9">
        <f t="shared" si="20"/>
        <v>0</v>
      </c>
    </row>
    <row r="131" spans="1:44" x14ac:dyDescent="0.25">
      <c r="A131" s="6">
        <v>3</v>
      </c>
      <c r="B131" s="7"/>
      <c r="C131" s="1"/>
      <c r="D131" s="1"/>
      <c r="E131" s="1"/>
      <c r="F131" s="1"/>
      <c r="G131" s="8"/>
      <c r="H131" s="9">
        <f t="shared" si="16"/>
        <v>0</v>
      </c>
      <c r="J131" s="6">
        <v>3</v>
      </c>
      <c r="K131" s="7"/>
      <c r="L131" s="1"/>
      <c r="M131" s="1"/>
      <c r="N131" s="1"/>
      <c r="O131" s="1"/>
      <c r="P131" s="8"/>
      <c r="Q131" s="9">
        <f t="shared" si="17"/>
        <v>0</v>
      </c>
      <c r="S131" s="6">
        <v>3</v>
      </c>
      <c r="T131" s="7"/>
      <c r="U131" s="1"/>
      <c r="V131" s="1"/>
      <c r="W131" s="1"/>
      <c r="X131" s="1"/>
      <c r="Y131" s="8"/>
      <c r="Z131" s="9">
        <f t="shared" si="18"/>
        <v>0</v>
      </c>
      <c r="AB131" s="6">
        <v>3</v>
      </c>
      <c r="AC131" s="7"/>
      <c r="AD131" s="1"/>
      <c r="AE131" s="1"/>
      <c r="AF131" s="1"/>
      <c r="AG131" s="1"/>
      <c r="AH131" s="8"/>
      <c r="AI131" s="9">
        <f t="shared" si="19"/>
        <v>0</v>
      </c>
      <c r="AK131" s="6">
        <v>3</v>
      </c>
      <c r="AL131" s="7"/>
      <c r="AM131" s="1"/>
      <c r="AN131" s="1"/>
      <c r="AO131" s="1"/>
      <c r="AP131" s="1"/>
      <c r="AQ131" s="8"/>
      <c r="AR131" s="9">
        <f t="shared" si="20"/>
        <v>0</v>
      </c>
    </row>
    <row r="132" spans="1:44" x14ac:dyDescent="0.25">
      <c r="A132" s="6">
        <v>4</v>
      </c>
      <c r="B132" s="7"/>
      <c r="C132" s="1"/>
      <c r="D132" s="1"/>
      <c r="E132" s="1"/>
      <c r="F132" s="1"/>
      <c r="G132" s="8"/>
      <c r="H132" s="9">
        <f t="shared" si="16"/>
        <v>0</v>
      </c>
      <c r="J132" s="6">
        <v>4</v>
      </c>
      <c r="K132" s="7"/>
      <c r="L132" s="1"/>
      <c r="M132" s="1"/>
      <c r="N132" s="1"/>
      <c r="O132" s="1"/>
      <c r="P132" s="8"/>
      <c r="Q132" s="9">
        <f t="shared" si="17"/>
        <v>0</v>
      </c>
      <c r="S132" s="6">
        <v>4</v>
      </c>
      <c r="T132" s="7"/>
      <c r="U132" s="1"/>
      <c r="V132" s="1"/>
      <c r="W132" s="1"/>
      <c r="X132" s="1"/>
      <c r="Y132" s="8"/>
      <c r="Z132" s="9">
        <f t="shared" si="18"/>
        <v>0</v>
      </c>
      <c r="AB132" s="6">
        <v>4</v>
      </c>
      <c r="AC132" s="7"/>
      <c r="AD132" s="1"/>
      <c r="AE132" s="1"/>
      <c r="AF132" s="1"/>
      <c r="AG132" s="1"/>
      <c r="AH132" s="8"/>
      <c r="AI132" s="9">
        <f t="shared" si="19"/>
        <v>0</v>
      </c>
      <c r="AK132" s="6">
        <v>4</v>
      </c>
      <c r="AL132" s="7"/>
      <c r="AM132" s="1"/>
      <c r="AN132" s="1"/>
      <c r="AO132" s="1"/>
      <c r="AP132" s="1"/>
      <c r="AQ132" s="8"/>
      <c r="AR132" s="9">
        <f t="shared" si="20"/>
        <v>0</v>
      </c>
    </row>
    <row r="133" spans="1:44" x14ac:dyDescent="0.25">
      <c r="A133" s="6">
        <v>5</v>
      </c>
      <c r="B133" s="7"/>
      <c r="C133" s="1"/>
      <c r="D133" s="1"/>
      <c r="E133" s="1"/>
      <c r="F133" s="1"/>
      <c r="G133" s="8"/>
      <c r="H133" s="9">
        <f t="shared" si="16"/>
        <v>0</v>
      </c>
      <c r="J133" s="6">
        <v>5</v>
      </c>
      <c r="K133" s="7"/>
      <c r="L133" s="1"/>
      <c r="M133" s="1"/>
      <c r="N133" s="1"/>
      <c r="O133" s="1"/>
      <c r="P133" s="8"/>
      <c r="Q133" s="9">
        <f t="shared" si="17"/>
        <v>0</v>
      </c>
      <c r="S133" s="6">
        <v>5</v>
      </c>
      <c r="T133" s="7"/>
      <c r="U133" s="1"/>
      <c r="V133" s="1"/>
      <c r="W133" s="1"/>
      <c r="X133" s="1"/>
      <c r="Y133" s="8"/>
      <c r="Z133" s="9">
        <f t="shared" si="18"/>
        <v>0</v>
      </c>
      <c r="AB133" s="6">
        <v>5</v>
      </c>
      <c r="AC133" s="7"/>
      <c r="AD133" s="1"/>
      <c r="AE133" s="1"/>
      <c r="AF133" s="1"/>
      <c r="AG133" s="1"/>
      <c r="AH133" s="8"/>
      <c r="AI133" s="9">
        <f t="shared" si="19"/>
        <v>0</v>
      </c>
      <c r="AK133" s="6">
        <v>5</v>
      </c>
      <c r="AL133" s="7"/>
      <c r="AM133" s="1"/>
      <c r="AN133" s="1"/>
      <c r="AO133" s="1"/>
      <c r="AP133" s="1"/>
      <c r="AQ133" s="8"/>
      <c r="AR133" s="9">
        <f t="shared" si="20"/>
        <v>0</v>
      </c>
    </row>
    <row r="134" spans="1:44" x14ac:dyDescent="0.25">
      <c r="A134" s="6">
        <v>6</v>
      </c>
      <c r="B134" s="7"/>
      <c r="C134" s="1"/>
      <c r="D134" s="1"/>
      <c r="E134" s="1"/>
      <c r="F134" s="1"/>
      <c r="G134" s="8"/>
      <c r="H134" s="9">
        <f t="shared" si="16"/>
        <v>0</v>
      </c>
      <c r="J134" s="6">
        <v>6</v>
      </c>
      <c r="K134" s="7"/>
      <c r="L134" s="1"/>
      <c r="M134" s="1"/>
      <c r="N134" s="1"/>
      <c r="O134" s="1"/>
      <c r="P134" s="8"/>
      <c r="Q134" s="9">
        <f t="shared" si="17"/>
        <v>0</v>
      </c>
      <c r="S134" s="6">
        <v>6</v>
      </c>
      <c r="T134" s="7"/>
      <c r="U134" s="1"/>
      <c r="V134" s="1"/>
      <c r="W134" s="1"/>
      <c r="X134" s="1"/>
      <c r="Y134" s="8"/>
      <c r="Z134" s="9">
        <f t="shared" si="18"/>
        <v>0</v>
      </c>
      <c r="AB134" s="6">
        <v>6</v>
      </c>
      <c r="AC134" s="7"/>
      <c r="AD134" s="1"/>
      <c r="AE134" s="1"/>
      <c r="AF134" s="1"/>
      <c r="AG134" s="1"/>
      <c r="AH134" s="8"/>
      <c r="AI134" s="9">
        <f t="shared" si="19"/>
        <v>0</v>
      </c>
      <c r="AK134" s="6">
        <v>6</v>
      </c>
      <c r="AL134" s="7"/>
      <c r="AM134" s="1"/>
      <c r="AN134" s="1"/>
      <c r="AO134" s="1"/>
      <c r="AP134" s="1"/>
      <c r="AQ134" s="8"/>
      <c r="AR134" s="9">
        <f t="shared" si="20"/>
        <v>0</v>
      </c>
    </row>
    <row r="135" spans="1:44" x14ac:dyDescent="0.25">
      <c r="A135" s="6">
        <v>7</v>
      </c>
      <c r="B135" s="7"/>
      <c r="C135" s="1"/>
      <c r="D135" s="1"/>
      <c r="E135" s="1"/>
      <c r="F135" s="1"/>
      <c r="G135" s="8"/>
      <c r="H135" s="9">
        <f t="shared" si="16"/>
        <v>0</v>
      </c>
      <c r="J135" s="6">
        <v>7</v>
      </c>
      <c r="K135" s="7"/>
      <c r="L135" s="1"/>
      <c r="M135" s="1"/>
      <c r="N135" s="1"/>
      <c r="O135" s="1"/>
      <c r="P135" s="8"/>
      <c r="Q135" s="9">
        <f t="shared" si="17"/>
        <v>0</v>
      </c>
      <c r="S135" s="6">
        <v>7</v>
      </c>
      <c r="T135" s="7"/>
      <c r="U135" s="1"/>
      <c r="V135" s="1"/>
      <c r="W135" s="1"/>
      <c r="X135" s="1"/>
      <c r="Y135" s="8"/>
      <c r="Z135" s="9">
        <f t="shared" si="18"/>
        <v>0</v>
      </c>
      <c r="AB135" s="6">
        <v>7</v>
      </c>
      <c r="AC135" s="7"/>
      <c r="AD135" s="1"/>
      <c r="AE135" s="1"/>
      <c r="AF135" s="1"/>
      <c r="AG135" s="1"/>
      <c r="AH135" s="8"/>
      <c r="AI135" s="9">
        <f t="shared" si="19"/>
        <v>0</v>
      </c>
      <c r="AK135" s="6">
        <v>7</v>
      </c>
      <c r="AL135" s="7"/>
      <c r="AM135" s="1"/>
      <c r="AN135" s="1"/>
      <c r="AO135" s="1"/>
      <c r="AP135" s="1"/>
      <c r="AQ135" s="8"/>
      <c r="AR135" s="9">
        <f t="shared" si="20"/>
        <v>0</v>
      </c>
    </row>
    <row r="136" spans="1:44" x14ac:dyDescent="0.25">
      <c r="A136" s="6">
        <v>8</v>
      </c>
      <c r="B136" s="7"/>
      <c r="C136" s="1"/>
      <c r="D136" s="1"/>
      <c r="E136" s="1"/>
      <c r="F136" s="1"/>
      <c r="G136" s="8"/>
      <c r="H136" s="9">
        <f t="shared" si="16"/>
        <v>0</v>
      </c>
      <c r="J136" s="6">
        <v>8</v>
      </c>
      <c r="K136" s="7"/>
      <c r="L136" s="1"/>
      <c r="M136" s="1"/>
      <c r="N136" s="1"/>
      <c r="O136" s="1"/>
      <c r="P136" s="8"/>
      <c r="Q136" s="9">
        <f t="shared" si="17"/>
        <v>0</v>
      </c>
      <c r="S136" s="6">
        <v>8</v>
      </c>
      <c r="T136" s="7"/>
      <c r="U136" s="1"/>
      <c r="V136" s="1"/>
      <c r="W136" s="1"/>
      <c r="X136" s="1"/>
      <c r="Y136" s="8"/>
      <c r="Z136" s="9">
        <f t="shared" si="18"/>
        <v>0</v>
      </c>
      <c r="AB136" s="6">
        <v>8</v>
      </c>
      <c r="AC136" s="7"/>
      <c r="AD136" s="1"/>
      <c r="AE136" s="1"/>
      <c r="AF136" s="1"/>
      <c r="AG136" s="1"/>
      <c r="AH136" s="8"/>
      <c r="AI136" s="9">
        <f t="shared" si="19"/>
        <v>0</v>
      </c>
      <c r="AK136" s="6">
        <v>8</v>
      </c>
      <c r="AL136" s="7"/>
      <c r="AM136" s="1"/>
      <c r="AN136" s="1"/>
      <c r="AO136" s="1"/>
      <c r="AP136" s="1"/>
      <c r="AQ136" s="8"/>
      <c r="AR136" s="9">
        <f t="shared" si="20"/>
        <v>0</v>
      </c>
    </row>
    <row r="137" spans="1:44" x14ac:dyDescent="0.25">
      <c r="A137" s="6">
        <v>9</v>
      </c>
      <c r="B137" s="7"/>
      <c r="C137" s="1"/>
      <c r="D137" s="1"/>
      <c r="E137" s="1"/>
      <c r="F137" s="1"/>
      <c r="G137" s="8"/>
      <c r="H137" s="9">
        <f t="shared" si="16"/>
        <v>0</v>
      </c>
      <c r="J137" s="6">
        <v>9</v>
      </c>
      <c r="K137" s="7"/>
      <c r="L137" s="1"/>
      <c r="M137" s="1"/>
      <c r="N137" s="1"/>
      <c r="O137" s="1"/>
      <c r="P137" s="8"/>
      <c r="Q137" s="9">
        <f t="shared" si="17"/>
        <v>0</v>
      </c>
      <c r="S137" s="6">
        <v>9</v>
      </c>
      <c r="T137" s="7"/>
      <c r="U137" s="1"/>
      <c r="V137" s="1"/>
      <c r="W137" s="1"/>
      <c r="X137" s="1"/>
      <c r="Y137" s="8"/>
      <c r="Z137" s="9">
        <f t="shared" si="18"/>
        <v>0</v>
      </c>
      <c r="AB137" s="6">
        <v>9</v>
      </c>
      <c r="AC137" s="7"/>
      <c r="AD137" s="1"/>
      <c r="AE137" s="1"/>
      <c r="AF137" s="1"/>
      <c r="AG137" s="1"/>
      <c r="AH137" s="8"/>
      <c r="AI137" s="9">
        <f t="shared" si="19"/>
        <v>0</v>
      </c>
      <c r="AK137" s="6">
        <v>9</v>
      </c>
      <c r="AL137" s="7"/>
      <c r="AM137" s="1"/>
      <c r="AN137" s="1"/>
      <c r="AO137" s="1"/>
      <c r="AP137" s="1"/>
      <c r="AQ137" s="8"/>
      <c r="AR137" s="9">
        <f t="shared" si="20"/>
        <v>0</v>
      </c>
    </row>
    <row r="138" spans="1:44" x14ac:dyDescent="0.25">
      <c r="A138" s="6">
        <v>10</v>
      </c>
      <c r="B138" s="7"/>
      <c r="C138" s="1"/>
      <c r="D138" s="1"/>
      <c r="E138" s="1"/>
      <c r="F138" s="1"/>
      <c r="G138" s="8"/>
      <c r="H138" s="9">
        <f t="shared" si="16"/>
        <v>0</v>
      </c>
      <c r="J138" s="6">
        <v>10</v>
      </c>
      <c r="K138" s="7"/>
      <c r="L138" s="1"/>
      <c r="M138" s="1"/>
      <c r="N138" s="1"/>
      <c r="O138" s="1"/>
      <c r="P138" s="8"/>
      <c r="Q138" s="9">
        <f t="shared" si="17"/>
        <v>0</v>
      </c>
      <c r="S138" s="6">
        <v>10</v>
      </c>
      <c r="T138" s="7"/>
      <c r="U138" s="1"/>
      <c r="V138" s="1"/>
      <c r="W138" s="1"/>
      <c r="X138" s="1"/>
      <c r="Y138" s="8"/>
      <c r="Z138" s="9">
        <f t="shared" si="18"/>
        <v>0</v>
      </c>
      <c r="AB138" s="6">
        <v>10</v>
      </c>
      <c r="AC138" s="7"/>
      <c r="AD138" s="1"/>
      <c r="AE138" s="1"/>
      <c r="AF138" s="1"/>
      <c r="AG138" s="1"/>
      <c r="AH138" s="8"/>
      <c r="AI138" s="9">
        <f t="shared" si="19"/>
        <v>0</v>
      </c>
      <c r="AK138" s="6">
        <v>10</v>
      </c>
      <c r="AL138" s="7"/>
      <c r="AM138" s="1"/>
      <c r="AN138" s="1"/>
      <c r="AO138" s="1"/>
      <c r="AP138" s="1"/>
      <c r="AQ138" s="8"/>
      <c r="AR138" s="9">
        <f t="shared" si="20"/>
        <v>0</v>
      </c>
    </row>
    <row r="139" spans="1:44" x14ac:dyDescent="0.25">
      <c r="A139" s="6">
        <v>11</v>
      </c>
      <c r="B139" s="7"/>
      <c r="C139" s="1"/>
      <c r="D139" s="1"/>
      <c r="E139" s="1"/>
      <c r="F139" s="1"/>
      <c r="G139" s="8"/>
      <c r="H139" s="9">
        <f t="shared" si="16"/>
        <v>0</v>
      </c>
      <c r="J139" s="6">
        <v>11</v>
      </c>
      <c r="K139" s="7"/>
      <c r="L139" s="1"/>
      <c r="M139" s="1"/>
      <c r="N139" s="1"/>
      <c r="O139" s="1"/>
      <c r="P139" s="8"/>
      <c r="Q139" s="9">
        <f t="shared" si="17"/>
        <v>0</v>
      </c>
      <c r="S139" s="6">
        <v>11</v>
      </c>
      <c r="T139" s="7"/>
      <c r="U139" s="1"/>
      <c r="V139" s="1"/>
      <c r="W139" s="1"/>
      <c r="X139" s="1"/>
      <c r="Y139" s="8"/>
      <c r="Z139" s="9">
        <f t="shared" si="18"/>
        <v>0</v>
      </c>
      <c r="AB139" s="6">
        <v>11</v>
      </c>
      <c r="AC139" s="7"/>
      <c r="AD139" s="1"/>
      <c r="AE139" s="1"/>
      <c r="AF139" s="1"/>
      <c r="AG139" s="1"/>
      <c r="AH139" s="8"/>
      <c r="AI139" s="9">
        <f t="shared" si="19"/>
        <v>0</v>
      </c>
      <c r="AK139" s="6">
        <v>11</v>
      </c>
      <c r="AL139" s="7"/>
      <c r="AM139" s="1"/>
      <c r="AN139" s="1"/>
      <c r="AO139" s="1"/>
      <c r="AP139" s="1"/>
      <c r="AQ139" s="8"/>
      <c r="AR139" s="9">
        <f t="shared" si="20"/>
        <v>0</v>
      </c>
    </row>
    <row r="140" spans="1:44" x14ac:dyDescent="0.25">
      <c r="A140" s="6">
        <v>12</v>
      </c>
      <c r="B140" s="7"/>
      <c r="C140" s="1"/>
      <c r="D140" s="1"/>
      <c r="E140" s="1"/>
      <c r="F140" s="1"/>
      <c r="G140" s="8"/>
      <c r="H140" s="9">
        <f t="shared" si="16"/>
        <v>0</v>
      </c>
      <c r="J140" s="6">
        <v>12</v>
      </c>
      <c r="K140" s="7"/>
      <c r="L140" s="1"/>
      <c r="M140" s="1"/>
      <c r="N140" s="1"/>
      <c r="O140" s="1"/>
      <c r="P140" s="8"/>
      <c r="Q140" s="9">
        <f t="shared" si="17"/>
        <v>0</v>
      </c>
      <c r="S140" s="6">
        <v>12</v>
      </c>
      <c r="T140" s="7"/>
      <c r="U140" s="1"/>
      <c r="V140" s="1"/>
      <c r="W140" s="1"/>
      <c r="X140" s="1"/>
      <c r="Y140" s="8"/>
      <c r="Z140" s="9">
        <f t="shared" si="18"/>
        <v>0</v>
      </c>
      <c r="AB140" s="6">
        <v>12</v>
      </c>
      <c r="AC140" s="7"/>
      <c r="AD140" s="1"/>
      <c r="AE140" s="1"/>
      <c r="AF140" s="1"/>
      <c r="AG140" s="1"/>
      <c r="AH140" s="8"/>
      <c r="AI140" s="9">
        <f t="shared" si="19"/>
        <v>0</v>
      </c>
      <c r="AK140" s="6">
        <v>12</v>
      </c>
      <c r="AL140" s="7"/>
      <c r="AM140" s="1"/>
      <c r="AN140" s="1"/>
      <c r="AO140" s="1"/>
      <c r="AP140" s="1"/>
      <c r="AQ140" s="8"/>
      <c r="AR140" s="9">
        <f t="shared" si="20"/>
        <v>0</v>
      </c>
    </row>
    <row r="141" spans="1:44" x14ac:dyDescent="0.25">
      <c r="A141" s="6">
        <v>13</v>
      </c>
      <c r="B141" s="7"/>
      <c r="C141" s="1"/>
      <c r="D141" s="1"/>
      <c r="E141" s="1"/>
      <c r="F141" s="1"/>
      <c r="G141" s="8"/>
      <c r="H141" s="9">
        <f t="shared" si="16"/>
        <v>0</v>
      </c>
      <c r="J141" s="6">
        <v>13</v>
      </c>
      <c r="K141" s="7"/>
      <c r="L141" s="1"/>
      <c r="M141" s="1"/>
      <c r="N141" s="1"/>
      <c r="O141" s="1"/>
      <c r="P141" s="8"/>
      <c r="Q141" s="9">
        <f t="shared" si="17"/>
        <v>0</v>
      </c>
      <c r="S141" s="6">
        <v>13</v>
      </c>
      <c r="T141" s="7"/>
      <c r="U141" s="1"/>
      <c r="V141" s="1"/>
      <c r="W141" s="1"/>
      <c r="X141" s="1"/>
      <c r="Y141" s="8"/>
      <c r="Z141" s="9">
        <f t="shared" si="18"/>
        <v>0</v>
      </c>
      <c r="AB141" s="6">
        <v>13</v>
      </c>
      <c r="AC141" s="7"/>
      <c r="AD141" s="1"/>
      <c r="AE141" s="1"/>
      <c r="AF141" s="1"/>
      <c r="AG141" s="1"/>
      <c r="AH141" s="8"/>
      <c r="AI141" s="9">
        <f t="shared" si="19"/>
        <v>0</v>
      </c>
      <c r="AK141" s="6">
        <v>13</v>
      </c>
      <c r="AL141" s="7"/>
      <c r="AM141" s="1"/>
      <c r="AN141" s="1"/>
      <c r="AO141" s="1"/>
      <c r="AP141" s="1"/>
      <c r="AQ141" s="8"/>
      <c r="AR141" s="9">
        <f t="shared" si="20"/>
        <v>0</v>
      </c>
    </row>
    <row r="142" spans="1:44" x14ac:dyDescent="0.25">
      <c r="A142" s="6">
        <v>14</v>
      </c>
      <c r="B142" s="7"/>
      <c r="C142" s="1"/>
      <c r="D142" s="1"/>
      <c r="E142" s="1"/>
      <c r="F142" s="1"/>
      <c r="G142" s="8"/>
      <c r="H142" s="9">
        <f t="shared" si="16"/>
        <v>0</v>
      </c>
      <c r="J142" s="6">
        <v>14</v>
      </c>
      <c r="K142" s="7"/>
      <c r="L142" s="1"/>
      <c r="M142" s="1"/>
      <c r="N142" s="1"/>
      <c r="O142" s="1"/>
      <c r="P142" s="8"/>
      <c r="Q142" s="9">
        <f t="shared" si="17"/>
        <v>0</v>
      </c>
      <c r="S142" s="6">
        <v>14</v>
      </c>
      <c r="T142" s="7"/>
      <c r="U142" s="1"/>
      <c r="V142" s="1"/>
      <c r="W142" s="1"/>
      <c r="X142" s="1"/>
      <c r="Y142" s="8"/>
      <c r="Z142" s="9">
        <f t="shared" si="18"/>
        <v>0</v>
      </c>
      <c r="AB142" s="6">
        <v>14</v>
      </c>
      <c r="AC142" s="7"/>
      <c r="AD142" s="1"/>
      <c r="AE142" s="1"/>
      <c r="AF142" s="1"/>
      <c r="AG142" s="1"/>
      <c r="AH142" s="8"/>
      <c r="AI142" s="9">
        <f t="shared" si="19"/>
        <v>0</v>
      </c>
      <c r="AK142" s="6">
        <v>14</v>
      </c>
      <c r="AL142" s="7"/>
      <c r="AM142" s="1"/>
      <c r="AN142" s="1"/>
      <c r="AO142" s="1"/>
      <c r="AP142" s="1"/>
      <c r="AQ142" s="8"/>
      <c r="AR142" s="9">
        <f t="shared" si="20"/>
        <v>0</v>
      </c>
    </row>
    <row r="143" spans="1:44" x14ac:dyDescent="0.25">
      <c r="A143" s="6">
        <v>15</v>
      </c>
      <c r="B143" s="7"/>
      <c r="C143" s="1"/>
      <c r="D143" s="1"/>
      <c r="E143" s="1"/>
      <c r="F143" s="1"/>
      <c r="G143" s="8"/>
      <c r="H143" s="9">
        <f t="shared" si="16"/>
        <v>0</v>
      </c>
      <c r="J143" s="6">
        <v>15</v>
      </c>
      <c r="K143" s="7"/>
      <c r="L143" s="1"/>
      <c r="M143" s="1"/>
      <c r="N143" s="1"/>
      <c r="O143" s="1"/>
      <c r="P143" s="8"/>
      <c r="Q143" s="9">
        <f t="shared" si="17"/>
        <v>0</v>
      </c>
      <c r="S143" s="6">
        <v>15</v>
      </c>
      <c r="T143" s="7"/>
      <c r="U143" s="1"/>
      <c r="V143" s="1"/>
      <c r="W143" s="1"/>
      <c r="X143" s="1"/>
      <c r="Y143" s="8"/>
      <c r="Z143" s="9">
        <f t="shared" si="18"/>
        <v>0</v>
      </c>
      <c r="AB143" s="6">
        <v>15</v>
      </c>
      <c r="AC143" s="7"/>
      <c r="AD143" s="1"/>
      <c r="AE143" s="1"/>
      <c r="AF143" s="1"/>
      <c r="AG143" s="1"/>
      <c r="AH143" s="8"/>
      <c r="AI143" s="9">
        <f t="shared" si="19"/>
        <v>0</v>
      </c>
      <c r="AK143" s="6">
        <v>15</v>
      </c>
      <c r="AL143" s="7"/>
      <c r="AM143" s="1"/>
      <c r="AN143" s="1"/>
      <c r="AO143" s="1"/>
      <c r="AP143" s="1"/>
      <c r="AQ143" s="8"/>
      <c r="AR143" s="9">
        <f t="shared" si="20"/>
        <v>0</v>
      </c>
    </row>
    <row r="144" spans="1:44" x14ac:dyDescent="0.25">
      <c r="A144" s="6">
        <v>16</v>
      </c>
      <c r="B144" s="7"/>
      <c r="C144" s="1"/>
      <c r="D144" s="1"/>
      <c r="E144" s="1"/>
      <c r="F144" s="1"/>
      <c r="G144" s="8"/>
      <c r="H144" s="9">
        <f t="shared" si="16"/>
        <v>0</v>
      </c>
      <c r="J144" s="6">
        <v>16</v>
      </c>
      <c r="K144" s="7"/>
      <c r="L144" s="1"/>
      <c r="M144" s="1"/>
      <c r="N144" s="1"/>
      <c r="O144" s="1"/>
      <c r="P144" s="8"/>
      <c r="Q144" s="9">
        <f t="shared" si="17"/>
        <v>0</v>
      </c>
      <c r="S144" s="6">
        <v>16</v>
      </c>
      <c r="T144" s="7"/>
      <c r="U144" s="1"/>
      <c r="V144" s="1"/>
      <c r="W144" s="1"/>
      <c r="X144" s="1"/>
      <c r="Y144" s="8"/>
      <c r="Z144" s="9">
        <f t="shared" si="18"/>
        <v>0</v>
      </c>
      <c r="AB144" s="6">
        <v>16</v>
      </c>
      <c r="AC144" s="7"/>
      <c r="AD144" s="1"/>
      <c r="AE144" s="1"/>
      <c r="AF144" s="1"/>
      <c r="AG144" s="1"/>
      <c r="AH144" s="8"/>
      <c r="AI144" s="9">
        <f t="shared" si="19"/>
        <v>0</v>
      </c>
      <c r="AK144" s="6">
        <v>16</v>
      </c>
      <c r="AL144" s="7"/>
      <c r="AM144" s="1"/>
      <c r="AN144" s="1"/>
      <c r="AO144" s="1"/>
      <c r="AP144" s="1"/>
      <c r="AQ144" s="8"/>
      <c r="AR144" s="9">
        <f t="shared" si="20"/>
        <v>0</v>
      </c>
    </row>
    <row r="145" spans="1:44" x14ac:dyDescent="0.25">
      <c r="A145" s="6">
        <v>17</v>
      </c>
      <c r="B145" s="7"/>
      <c r="C145" s="1"/>
      <c r="D145" s="1"/>
      <c r="E145" s="1"/>
      <c r="F145" s="1"/>
      <c r="G145" s="8"/>
      <c r="H145" s="9">
        <f t="shared" si="16"/>
        <v>0</v>
      </c>
      <c r="J145" s="6">
        <v>17</v>
      </c>
      <c r="K145" s="7"/>
      <c r="L145" s="1"/>
      <c r="M145" s="1"/>
      <c r="N145" s="1"/>
      <c r="O145" s="1"/>
      <c r="P145" s="8"/>
      <c r="Q145" s="9">
        <f t="shared" si="17"/>
        <v>0</v>
      </c>
      <c r="S145" s="6">
        <v>17</v>
      </c>
      <c r="T145" s="7"/>
      <c r="U145" s="1"/>
      <c r="V145" s="1"/>
      <c r="W145" s="1"/>
      <c r="X145" s="1"/>
      <c r="Y145" s="8"/>
      <c r="Z145" s="9">
        <f t="shared" si="18"/>
        <v>0</v>
      </c>
      <c r="AB145" s="6">
        <v>17</v>
      </c>
      <c r="AC145" s="7"/>
      <c r="AD145" s="1"/>
      <c r="AE145" s="1"/>
      <c r="AF145" s="1"/>
      <c r="AG145" s="1"/>
      <c r="AH145" s="8"/>
      <c r="AI145" s="9">
        <f t="shared" si="19"/>
        <v>0</v>
      </c>
      <c r="AK145" s="6">
        <v>17</v>
      </c>
      <c r="AL145" s="7"/>
      <c r="AM145" s="1"/>
      <c r="AN145" s="1"/>
      <c r="AO145" s="1"/>
      <c r="AP145" s="1"/>
      <c r="AQ145" s="8"/>
      <c r="AR145" s="9">
        <f t="shared" si="20"/>
        <v>0</v>
      </c>
    </row>
    <row r="146" spans="1:44" x14ac:dyDescent="0.25">
      <c r="A146" s="6">
        <v>18</v>
      </c>
      <c r="B146" s="7"/>
      <c r="C146" s="1"/>
      <c r="D146" s="1"/>
      <c r="E146" s="1"/>
      <c r="F146" s="1"/>
      <c r="G146" s="8"/>
      <c r="H146" s="9">
        <f t="shared" si="16"/>
        <v>0</v>
      </c>
      <c r="J146" s="6">
        <v>18</v>
      </c>
      <c r="K146" s="7"/>
      <c r="L146" s="1"/>
      <c r="M146" s="1"/>
      <c r="N146" s="1"/>
      <c r="O146" s="1"/>
      <c r="P146" s="8"/>
      <c r="Q146" s="9">
        <f t="shared" si="17"/>
        <v>0</v>
      </c>
      <c r="S146" s="6">
        <v>18</v>
      </c>
      <c r="T146" s="7"/>
      <c r="U146" s="1"/>
      <c r="V146" s="1"/>
      <c r="W146" s="1"/>
      <c r="X146" s="1"/>
      <c r="Y146" s="8"/>
      <c r="Z146" s="9">
        <f t="shared" si="18"/>
        <v>0</v>
      </c>
      <c r="AB146" s="6">
        <v>18</v>
      </c>
      <c r="AC146" s="7"/>
      <c r="AD146" s="1"/>
      <c r="AE146" s="1"/>
      <c r="AF146" s="1"/>
      <c r="AG146" s="1"/>
      <c r="AH146" s="8"/>
      <c r="AI146" s="9">
        <f t="shared" si="19"/>
        <v>0</v>
      </c>
      <c r="AK146" s="6">
        <v>18</v>
      </c>
      <c r="AL146" s="7"/>
      <c r="AM146" s="1"/>
      <c r="AN146" s="1"/>
      <c r="AO146" s="1"/>
      <c r="AP146" s="1"/>
      <c r="AQ146" s="8"/>
      <c r="AR146" s="9">
        <f t="shared" si="20"/>
        <v>0</v>
      </c>
    </row>
    <row r="147" spans="1:44" x14ac:dyDescent="0.25">
      <c r="A147" s="6">
        <v>19</v>
      </c>
      <c r="B147" s="7"/>
      <c r="C147" s="1"/>
      <c r="D147" s="1"/>
      <c r="E147" s="1"/>
      <c r="F147" s="1"/>
      <c r="G147" s="8"/>
      <c r="H147" s="9">
        <f t="shared" si="16"/>
        <v>0</v>
      </c>
      <c r="J147" s="6">
        <v>19</v>
      </c>
      <c r="K147" s="7"/>
      <c r="L147" s="1"/>
      <c r="M147" s="1"/>
      <c r="N147" s="1"/>
      <c r="O147" s="1"/>
      <c r="P147" s="8"/>
      <c r="Q147" s="9">
        <f t="shared" si="17"/>
        <v>0</v>
      </c>
      <c r="S147" s="6">
        <v>19</v>
      </c>
      <c r="T147" s="7"/>
      <c r="U147" s="1"/>
      <c r="V147" s="1"/>
      <c r="W147" s="1"/>
      <c r="X147" s="1"/>
      <c r="Y147" s="8"/>
      <c r="Z147" s="9">
        <f t="shared" si="18"/>
        <v>0</v>
      </c>
      <c r="AB147" s="6">
        <v>19</v>
      </c>
      <c r="AC147" s="7"/>
      <c r="AD147" s="1"/>
      <c r="AE147" s="1"/>
      <c r="AF147" s="1"/>
      <c r="AG147" s="1"/>
      <c r="AH147" s="8"/>
      <c r="AI147" s="9">
        <f t="shared" si="19"/>
        <v>0</v>
      </c>
      <c r="AK147" s="6">
        <v>19</v>
      </c>
      <c r="AL147" s="7"/>
      <c r="AM147" s="1"/>
      <c r="AN147" s="1"/>
      <c r="AO147" s="1"/>
      <c r="AP147" s="1"/>
      <c r="AQ147" s="8"/>
      <c r="AR147" s="9">
        <f t="shared" si="20"/>
        <v>0</v>
      </c>
    </row>
    <row r="148" spans="1:44" ht="15.75" thickBot="1" x14ac:dyDescent="0.3">
      <c r="A148" s="13">
        <v>20</v>
      </c>
      <c r="B148" s="10"/>
      <c r="C148" s="11"/>
      <c r="D148" s="11"/>
      <c r="E148" s="11"/>
      <c r="F148" s="11"/>
      <c r="G148" s="12"/>
      <c r="H148" s="14">
        <f t="shared" si="16"/>
        <v>0</v>
      </c>
      <c r="J148" s="13">
        <v>20</v>
      </c>
      <c r="K148" s="10"/>
      <c r="L148" s="11"/>
      <c r="M148" s="11"/>
      <c r="N148" s="11"/>
      <c r="O148" s="11"/>
      <c r="P148" s="12"/>
      <c r="Q148" s="14">
        <f t="shared" si="17"/>
        <v>0</v>
      </c>
      <c r="S148" s="13">
        <v>20</v>
      </c>
      <c r="T148" s="10"/>
      <c r="U148" s="11"/>
      <c r="V148" s="11"/>
      <c r="W148" s="11"/>
      <c r="X148" s="11"/>
      <c r="Y148" s="12"/>
      <c r="Z148" s="14">
        <f t="shared" si="18"/>
        <v>0</v>
      </c>
      <c r="AB148" s="13">
        <v>20</v>
      </c>
      <c r="AC148" s="10"/>
      <c r="AD148" s="11"/>
      <c r="AE148" s="11"/>
      <c r="AF148" s="11"/>
      <c r="AG148" s="11"/>
      <c r="AH148" s="12"/>
      <c r="AI148" s="14">
        <f t="shared" si="19"/>
        <v>0</v>
      </c>
      <c r="AK148" s="13">
        <v>20</v>
      </c>
      <c r="AL148" s="10"/>
      <c r="AM148" s="11"/>
      <c r="AN148" s="11"/>
      <c r="AO148" s="11"/>
      <c r="AP148" s="11"/>
      <c r="AQ148" s="12"/>
      <c r="AR148" s="14">
        <f t="shared" si="20"/>
        <v>0</v>
      </c>
    </row>
    <row r="149" spans="1:44" x14ac:dyDescent="0.25">
      <c r="A149" s="6">
        <v>21</v>
      </c>
      <c r="B149" s="7"/>
      <c r="C149" s="1"/>
      <c r="D149" s="1"/>
      <c r="E149" s="1"/>
      <c r="F149" s="1"/>
      <c r="G149" s="8"/>
      <c r="H149" s="9">
        <f t="shared" si="16"/>
        <v>0</v>
      </c>
      <c r="J149" s="6">
        <v>21</v>
      </c>
      <c r="K149" s="7"/>
      <c r="L149" s="1"/>
      <c r="M149" s="1"/>
      <c r="N149" s="1"/>
      <c r="O149" s="1"/>
      <c r="P149" s="8"/>
      <c r="Q149" s="9">
        <f t="shared" si="17"/>
        <v>0</v>
      </c>
      <c r="S149" s="6">
        <v>21</v>
      </c>
      <c r="T149" s="7"/>
      <c r="U149" s="1"/>
      <c r="V149" s="1"/>
      <c r="W149" s="1"/>
      <c r="X149" s="1"/>
      <c r="Y149" s="8"/>
      <c r="Z149" s="9">
        <f t="shared" si="18"/>
        <v>0</v>
      </c>
      <c r="AB149" s="6">
        <v>21</v>
      </c>
      <c r="AC149" s="7"/>
      <c r="AD149" s="1"/>
      <c r="AE149" s="1"/>
      <c r="AF149" s="1"/>
      <c r="AG149" s="1"/>
      <c r="AH149" s="8"/>
      <c r="AI149" s="9">
        <f t="shared" si="19"/>
        <v>0</v>
      </c>
      <c r="AK149" s="6">
        <v>21</v>
      </c>
      <c r="AL149" s="7"/>
      <c r="AM149" s="1"/>
      <c r="AN149" s="1"/>
      <c r="AO149" s="1"/>
      <c r="AP149" s="1"/>
      <c r="AQ149" s="8"/>
      <c r="AR149" s="9">
        <f t="shared" si="20"/>
        <v>0</v>
      </c>
    </row>
    <row r="150" spans="1:44" x14ac:dyDescent="0.25">
      <c r="A150" s="6">
        <v>22</v>
      </c>
      <c r="B150" s="7"/>
      <c r="C150" s="1"/>
      <c r="D150" s="1"/>
      <c r="E150" s="1"/>
      <c r="F150" s="1"/>
      <c r="G150" s="8"/>
      <c r="H150" s="9">
        <f t="shared" si="16"/>
        <v>0</v>
      </c>
      <c r="J150" s="6">
        <v>22</v>
      </c>
      <c r="K150" s="7"/>
      <c r="L150" s="1"/>
      <c r="M150" s="1"/>
      <c r="N150" s="1"/>
      <c r="O150" s="1"/>
      <c r="P150" s="8"/>
      <c r="Q150" s="9">
        <f t="shared" si="17"/>
        <v>0</v>
      </c>
      <c r="S150" s="6">
        <v>22</v>
      </c>
      <c r="T150" s="7"/>
      <c r="U150" s="1"/>
      <c r="V150" s="1"/>
      <c r="W150" s="1"/>
      <c r="X150" s="1"/>
      <c r="Y150" s="8"/>
      <c r="Z150" s="9">
        <f t="shared" si="18"/>
        <v>0</v>
      </c>
      <c r="AB150" s="6">
        <v>22</v>
      </c>
      <c r="AC150" s="7"/>
      <c r="AD150" s="1"/>
      <c r="AE150" s="1"/>
      <c r="AF150" s="1"/>
      <c r="AG150" s="1"/>
      <c r="AH150" s="8"/>
      <c r="AI150" s="9">
        <f t="shared" si="19"/>
        <v>0</v>
      </c>
      <c r="AK150" s="6">
        <v>22</v>
      </c>
      <c r="AL150" s="7"/>
      <c r="AM150" s="1"/>
      <c r="AN150" s="1"/>
      <c r="AO150" s="1"/>
      <c r="AP150" s="1"/>
      <c r="AQ150" s="8"/>
      <c r="AR150" s="9">
        <f t="shared" si="20"/>
        <v>0</v>
      </c>
    </row>
    <row r="151" spans="1:44" x14ac:dyDescent="0.25">
      <c r="A151" s="6">
        <v>23</v>
      </c>
      <c r="B151" s="7"/>
      <c r="C151" s="1"/>
      <c r="D151" s="1"/>
      <c r="E151" s="1"/>
      <c r="F151" s="1"/>
      <c r="G151" s="8"/>
      <c r="H151" s="9">
        <f t="shared" si="16"/>
        <v>0</v>
      </c>
      <c r="J151" s="6">
        <v>23</v>
      </c>
      <c r="K151" s="7"/>
      <c r="L151" s="1"/>
      <c r="M151" s="1"/>
      <c r="N151" s="1"/>
      <c r="O151" s="1"/>
      <c r="P151" s="8"/>
      <c r="Q151" s="9">
        <f t="shared" si="17"/>
        <v>0</v>
      </c>
      <c r="S151" s="6">
        <v>23</v>
      </c>
      <c r="T151" s="7"/>
      <c r="U151" s="1"/>
      <c r="V151" s="1"/>
      <c r="W151" s="1"/>
      <c r="X151" s="1"/>
      <c r="Y151" s="8"/>
      <c r="Z151" s="9">
        <f t="shared" si="18"/>
        <v>0</v>
      </c>
      <c r="AB151" s="6">
        <v>23</v>
      </c>
      <c r="AC151" s="7"/>
      <c r="AD151" s="1"/>
      <c r="AE151" s="1"/>
      <c r="AF151" s="1"/>
      <c r="AG151" s="1"/>
      <c r="AH151" s="8"/>
      <c r="AI151" s="9">
        <f t="shared" si="19"/>
        <v>0</v>
      </c>
      <c r="AK151" s="6">
        <v>23</v>
      </c>
      <c r="AL151" s="7"/>
      <c r="AM151" s="1"/>
      <c r="AN151" s="1"/>
      <c r="AO151" s="1"/>
      <c r="AP151" s="1"/>
      <c r="AQ151" s="8"/>
      <c r="AR151" s="9">
        <f t="shared" si="20"/>
        <v>0</v>
      </c>
    </row>
    <row r="152" spans="1:44" x14ac:dyDescent="0.25">
      <c r="A152" s="6">
        <v>24</v>
      </c>
      <c r="B152" s="7"/>
      <c r="C152" s="1"/>
      <c r="D152" s="1"/>
      <c r="E152" s="1"/>
      <c r="F152" s="1"/>
      <c r="G152" s="8"/>
      <c r="H152" s="9">
        <f t="shared" si="16"/>
        <v>0</v>
      </c>
      <c r="J152" s="6">
        <v>24</v>
      </c>
      <c r="K152" s="7"/>
      <c r="L152" s="1"/>
      <c r="M152" s="1"/>
      <c r="N152" s="1"/>
      <c r="O152" s="1"/>
      <c r="P152" s="8"/>
      <c r="Q152" s="9">
        <f t="shared" si="17"/>
        <v>0</v>
      </c>
      <c r="S152" s="6">
        <v>24</v>
      </c>
      <c r="T152" s="7"/>
      <c r="U152" s="1"/>
      <c r="V152" s="1"/>
      <c r="W152" s="1"/>
      <c r="X152" s="1"/>
      <c r="Y152" s="8"/>
      <c r="Z152" s="9">
        <f t="shared" si="18"/>
        <v>0</v>
      </c>
      <c r="AB152" s="6">
        <v>24</v>
      </c>
      <c r="AC152" s="7"/>
      <c r="AD152" s="1"/>
      <c r="AE152" s="1"/>
      <c r="AF152" s="1"/>
      <c r="AG152" s="1"/>
      <c r="AH152" s="8"/>
      <c r="AI152" s="9">
        <f t="shared" si="19"/>
        <v>0</v>
      </c>
      <c r="AK152" s="6">
        <v>24</v>
      </c>
      <c r="AL152" s="7"/>
      <c r="AM152" s="1"/>
      <c r="AN152" s="1"/>
      <c r="AO152" s="1"/>
      <c r="AP152" s="1"/>
      <c r="AQ152" s="8"/>
      <c r="AR152" s="9">
        <f t="shared" si="20"/>
        <v>0</v>
      </c>
    </row>
    <row r="153" spans="1:44" x14ac:dyDescent="0.25">
      <c r="A153" s="6">
        <v>25</v>
      </c>
      <c r="B153" s="7"/>
      <c r="C153" s="1"/>
      <c r="D153" s="1"/>
      <c r="E153" s="1"/>
      <c r="F153" s="1"/>
      <c r="G153" s="8"/>
      <c r="H153" s="9">
        <f t="shared" si="16"/>
        <v>0</v>
      </c>
      <c r="J153" s="6">
        <v>25</v>
      </c>
      <c r="K153" s="7"/>
      <c r="L153" s="1"/>
      <c r="M153" s="1"/>
      <c r="N153" s="1"/>
      <c r="O153" s="1"/>
      <c r="P153" s="8"/>
      <c r="Q153" s="9">
        <f t="shared" si="17"/>
        <v>0</v>
      </c>
      <c r="S153" s="6">
        <v>25</v>
      </c>
      <c r="T153" s="7"/>
      <c r="U153" s="1"/>
      <c r="V153" s="1"/>
      <c r="W153" s="1"/>
      <c r="X153" s="1"/>
      <c r="Y153" s="8"/>
      <c r="Z153" s="9">
        <f t="shared" si="18"/>
        <v>0</v>
      </c>
      <c r="AB153" s="6">
        <v>25</v>
      </c>
      <c r="AC153" s="7"/>
      <c r="AD153" s="1"/>
      <c r="AE153" s="1"/>
      <c r="AF153" s="1"/>
      <c r="AG153" s="1"/>
      <c r="AH153" s="8"/>
      <c r="AI153" s="9">
        <f t="shared" si="19"/>
        <v>0</v>
      </c>
      <c r="AK153" s="6">
        <v>25</v>
      </c>
      <c r="AL153" s="7"/>
      <c r="AM153" s="1"/>
      <c r="AN153" s="1"/>
      <c r="AO153" s="1"/>
      <c r="AP153" s="1"/>
      <c r="AQ153" s="8"/>
      <c r="AR153" s="9">
        <f t="shared" si="20"/>
        <v>0</v>
      </c>
    </row>
    <row r="154" spans="1:44" x14ac:dyDescent="0.25">
      <c r="A154" s="6">
        <v>26</v>
      </c>
      <c r="B154" s="7"/>
      <c r="C154" s="1"/>
      <c r="D154" s="1"/>
      <c r="E154" s="1"/>
      <c r="F154" s="1"/>
      <c r="G154" s="8"/>
      <c r="H154" s="9">
        <f t="shared" si="16"/>
        <v>0</v>
      </c>
      <c r="J154" s="6">
        <v>26</v>
      </c>
      <c r="K154" s="7"/>
      <c r="L154" s="1"/>
      <c r="M154" s="1"/>
      <c r="N154" s="1"/>
      <c r="O154" s="1"/>
      <c r="P154" s="8"/>
      <c r="Q154" s="9">
        <f t="shared" si="17"/>
        <v>0</v>
      </c>
      <c r="S154" s="6">
        <v>26</v>
      </c>
      <c r="T154" s="7"/>
      <c r="U154" s="1"/>
      <c r="V154" s="1"/>
      <c r="W154" s="1"/>
      <c r="X154" s="1"/>
      <c r="Y154" s="8"/>
      <c r="Z154" s="9">
        <f t="shared" si="18"/>
        <v>0</v>
      </c>
      <c r="AB154" s="6">
        <v>26</v>
      </c>
      <c r="AC154" s="7"/>
      <c r="AD154" s="1"/>
      <c r="AE154" s="1"/>
      <c r="AF154" s="1"/>
      <c r="AG154" s="1"/>
      <c r="AH154" s="8"/>
      <c r="AI154" s="9">
        <f t="shared" si="19"/>
        <v>0</v>
      </c>
      <c r="AK154" s="6">
        <v>26</v>
      </c>
      <c r="AL154" s="7"/>
      <c r="AM154" s="1"/>
      <c r="AN154" s="1"/>
      <c r="AO154" s="1"/>
      <c r="AP154" s="1"/>
      <c r="AQ154" s="8"/>
      <c r="AR154" s="9">
        <f t="shared" si="20"/>
        <v>0</v>
      </c>
    </row>
    <row r="155" spans="1:44" x14ac:dyDescent="0.25">
      <c r="A155" s="6">
        <v>27</v>
      </c>
      <c r="B155" s="7"/>
      <c r="C155" s="1"/>
      <c r="D155" s="1"/>
      <c r="E155" s="1"/>
      <c r="F155" s="1"/>
      <c r="G155" s="8"/>
      <c r="H155" s="9">
        <f t="shared" si="16"/>
        <v>0</v>
      </c>
      <c r="J155" s="6">
        <v>27</v>
      </c>
      <c r="K155" s="7"/>
      <c r="L155" s="1"/>
      <c r="M155" s="1"/>
      <c r="N155" s="1"/>
      <c r="O155" s="1"/>
      <c r="P155" s="8"/>
      <c r="Q155" s="9">
        <f t="shared" si="17"/>
        <v>0</v>
      </c>
      <c r="S155" s="6">
        <v>27</v>
      </c>
      <c r="T155" s="7"/>
      <c r="U155" s="1"/>
      <c r="V155" s="1"/>
      <c r="W155" s="1"/>
      <c r="X155" s="1"/>
      <c r="Y155" s="8"/>
      <c r="Z155" s="9">
        <f t="shared" si="18"/>
        <v>0</v>
      </c>
      <c r="AB155" s="6">
        <v>27</v>
      </c>
      <c r="AC155" s="7"/>
      <c r="AD155" s="1"/>
      <c r="AE155" s="1"/>
      <c r="AF155" s="1"/>
      <c r="AG155" s="1"/>
      <c r="AH155" s="8"/>
      <c r="AI155" s="9">
        <f t="shared" si="19"/>
        <v>0</v>
      </c>
      <c r="AK155" s="6">
        <v>27</v>
      </c>
      <c r="AL155" s="7"/>
      <c r="AM155" s="1"/>
      <c r="AN155" s="1"/>
      <c r="AO155" s="1"/>
      <c r="AP155" s="1"/>
      <c r="AQ155" s="8"/>
      <c r="AR155" s="9">
        <f t="shared" si="20"/>
        <v>0</v>
      </c>
    </row>
    <row r="156" spans="1:44" x14ac:dyDescent="0.25">
      <c r="A156" s="6">
        <v>28</v>
      </c>
      <c r="B156" s="7"/>
      <c r="C156" s="1"/>
      <c r="D156" s="1"/>
      <c r="E156" s="1"/>
      <c r="F156" s="1"/>
      <c r="G156" s="8"/>
      <c r="H156" s="9">
        <f t="shared" si="16"/>
        <v>0</v>
      </c>
      <c r="J156" s="6">
        <v>28</v>
      </c>
      <c r="K156" s="7"/>
      <c r="L156" s="1"/>
      <c r="M156" s="1"/>
      <c r="N156" s="1"/>
      <c r="O156" s="1"/>
      <c r="P156" s="8"/>
      <c r="Q156" s="9">
        <f t="shared" si="17"/>
        <v>0</v>
      </c>
      <c r="S156" s="6">
        <v>28</v>
      </c>
      <c r="T156" s="7"/>
      <c r="U156" s="1"/>
      <c r="V156" s="1"/>
      <c r="W156" s="1"/>
      <c r="X156" s="1"/>
      <c r="Y156" s="8"/>
      <c r="Z156" s="9">
        <f t="shared" si="18"/>
        <v>0</v>
      </c>
      <c r="AB156" s="6">
        <v>28</v>
      </c>
      <c r="AC156" s="7"/>
      <c r="AD156" s="1"/>
      <c r="AE156" s="1"/>
      <c r="AF156" s="1"/>
      <c r="AG156" s="1"/>
      <c r="AH156" s="8"/>
      <c r="AI156" s="9">
        <f t="shared" si="19"/>
        <v>0</v>
      </c>
      <c r="AK156" s="6">
        <v>28</v>
      </c>
      <c r="AL156" s="7"/>
      <c r="AM156" s="1"/>
      <c r="AN156" s="1"/>
      <c r="AO156" s="1"/>
      <c r="AP156" s="1"/>
      <c r="AQ156" s="8"/>
      <c r="AR156" s="9">
        <f t="shared" si="20"/>
        <v>0</v>
      </c>
    </row>
    <row r="157" spans="1:44" x14ac:dyDescent="0.25">
      <c r="A157" s="6">
        <v>29</v>
      </c>
      <c r="B157" s="7"/>
      <c r="C157" s="1"/>
      <c r="D157" s="1"/>
      <c r="E157" s="1"/>
      <c r="F157" s="1"/>
      <c r="G157" s="8"/>
      <c r="H157" s="9">
        <f t="shared" si="16"/>
        <v>0</v>
      </c>
      <c r="J157" s="6">
        <v>29</v>
      </c>
      <c r="K157" s="7"/>
      <c r="L157" s="1"/>
      <c r="M157" s="1"/>
      <c r="N157" s="1"/>
      <c r="O157" s="1"/>
      <c r="P157" s="8"/>
      <c r="Q157" s="9">
        <f t="shared" si="17"/>
        <v>0</v>
      </c>
      <c r="S157" s="6">
        <v>29</v>
      </c>
      <c r="T157" s="7"/>
      <c r="U157" s="1"/>
      <c r="V157" s="1"/>
      <c r="W157" s="1"/>
      <c r="X157" s="1"/>
      <c r="Y157" s="8"/>
      <c r="Z157" s="9">
        <f t="shared" si="18"/>
        <v>0</v>
      </c>
      <c r="AB157" s="6">
        <v>29</v>
      </c>
      <c r="AC157" s="7"/>
      <c r="AD157" s="1"/>
      <c r="AE157" s="1"/>
      <c r="AF157" s="1"/>
      <c r="AG157" s="1"/>
      <c r="AH157" s="8"/>
      <c r="AI157" s="9">
        <f t="shared" si="19"/>
        <v>0</v>
      </c>
      <c r="AK157" s="6">
        <v>29</v>
      </c>
      <c r="AL157" s="7"/>
      <c r="AM157" s="1"/>
      <c r="AN157" s="1"/>
      <c r="AO157" s="1"/>
      <c r="AP157" s="1"/>
      <c r="AQ157" s="8"/>
      <c r="AR157" s="9">
        <f t="shared" si="20"/>
        <v>0</v>
      </c>
    </row>
    <row r="158" spans="1:44" ht="15.75" thickBot="1" x14ac:dyDescent="0.3">
      <c r="A158" s="6">
        <v>30</v>
      </c>
      <c r="B158" s="10"/>
      <c r="C158" s="11"/>
      <c r="D158" s="11"/>
      <c r="E158" s="11"/>
      <c r="F158" s="11"/>
      <c r="G158" s="12"/>
      <c r="H158" s="9">
        <f t="shared" si="16"/>
        <v>0</v>
      </c>
      <c r="J158" s="6">
        <v>30</v>
      </c>
      <c r="K158" s="10"/>
      <c r="L158" s="11"/>
      <c r="M158" s="11"/>
      <c r="N158" s="11"/>
      <c r="O158" s="11"/>
      <c r="P158" s="12"/>
      <c r="Q158" s="9">
        <f t="shared" si="17"/>
        <v>0</v>
      </c>
      <c r="S158" s="6">
        <v>30</v>
      </c>
      <c r="T158" s="10"/>
      <c r="U158" s="11"/>
      <c r="V158" s="11"/>
      <c r="W158" s="11"/>
      <c r="X158" s="11"/>
      <c r="Y158" s="12"/>
      <c r="Z158" s="9">
        <f t="shared" si="18"/>
        <v>0</v>
      </c>
      <c r="AB158" s="6">
        <v>30</v>
      </c>
      <c r="AC158" s="10"/>
      <c r="AD158" s="11"/>
      <c r="AE158" s="11"/>
      <c r="AF158" s="11"/>
      <c r="AG158" s="11"/>
      <c r="AH158" s="12"/>
      <c r="AI158" s="9">
        <f t="shared" si="19"/>
        <v>0</v>
      </c>
      <c r="AK158" s="6">
        <v>30</v>
      </c>
      <c r="AL158" s="10"/>
      <c r="AM158" s="11"/>
      <c r="AN158" s="11"/>
      <c r="AO158" s="11"/>
      <c r="AP158" s="11"/>
      <c r="AQ158" s="12"/>
      <c r="AR158" s="9">
        <f t="shared" si="20"/>
        <v>0</v>
      </c>
    </row>
    <row r="159" spans="1:44" ht="15.75" thickBot="1" x14ac:dyDescent="0.3"/>
    <row r="160" spans="1:44" x14ac:dyDescent="0.25">
      <c r="A160" s="23" t="s">
        <v>23</v>
      </c>
      <c r="B160" s="23"/>
      <c r="C160" s="23"/>
      <c r="D160" s="23"/>
      <c r="E160">
        <f>COUNT(B163:B192)</f>
        <v>0</v>
      </c>
      <c r="F160" s="39" t="s">
        <v>22</v>
      </c>
      <c r="G160" s="40"/>
      <c r="H160" s="41"/>
      <c r="J160" s="23" t="s">
        <v>23</v>
      </c>
      <c r="K160" s="23"/>
      <c r="L160" s="23"/>
      <c r="M160" s="23"/>
      <c r="N160">
        <f>COUNT(K163:K192)</f>
        <v>0</v>
      </c>
      <c r="O160" s="39" t="s">
        <v>22</v>
      </c>
      <c r="P160" s="40"/>
      <c r="Q160" s="41"/>
      <c r="S160" s="23" t="s">
        <v>23</v>
      </c>
      <c r="T160" s="23"/>
      <c r="U160" s="23"/>
      <c r="V160" s="23"/>
      <c r="W160">
        <f>COUNT(T163:T192)</f>
        <v>0</v>
      </c>
      <c r="X160" s="39" t="s">
        <v>22</v>
      </c>
      <c r="Y160" s="40"/>
      <c r="Z160" s="41"/>
      <c r="AB160" s="23" t="s">
        <v>23</v>
      </c>
      <c r="AC160" s="23"/>
      <c r="AD160" s="23"/>
      <c r="AE160" s="23"/>
      <c r="AF160">
        <f>COUNT(AC163:AC192)</f>
        <v>0</v>
      </c>
      <c r="AG160" s="39" t="s">
        <v>22</v>
      </c>
      <c r="AH160" s="40"/>
      <c r="AI160" s="41"/>
      <c r="AK160" s="23" t="s">
        <v>23</v>
      </c>
      <c r="AL160" s="23"/>
      <c r="AM160" s="23"/>
      <c r="AN160" s="23"/>
      <c r="AO160">
        <f>COUNT(AL163:AL192)</f>
        <v>0</v>
      </c>
      <c r="AP160" s="39" t="s">
        <v>22</v>
      </c>
      <c r="AQ160" s="40"/>
      <c r="AR160" s="41"/>
    </row>
    <row r="161" spans="1:44" ht="15.75" thickBot="1" x14ac:dyDescent="0.3">
      <c r="A161" s="34"/>
      <c r="B161" s="34"/>
      <c r="C161" s="34"/>
      <c r="D161" s="34"/>
      <c r="E161" s="34"/>
      <c r="F161" s="35">
        <f>SUM(H$163:H$182)</f>
        <v>0</v>
      </c>
      <c r="G161" s="36"/>
      <c r="H161" s="37"/>
      <c r="J161" s="34"/>
      <c r="K161" s="34"/>
      <c r="L161" s="34"/>
      <c r="M161" s="34"/>
      <c r="N161" s="34"/>
      <c r="O161" s="35">
        <f>SUM(Q$163:Q$182)</f>
        <v>0</v>
      </c>
      <c r="P161" s="36"/>
      <c r="Q161" s="37"/>
      <c r="S161" s="34"/>
      <c r="T161" s="34"/>
      <c r="U161" s="34"/>
      <c r="V161" s="34"/>
      <c r="W161" s="38"/>
      <c r="X161" s="35">
        <f>SUM(Z$163:Z$182)</f>
        <v>0</v>
      </c>
      <c r="Y161" s="36"/>
      <c r="Z161" s="37"/>
      <c r="AB161" s="34"/>
      <c r="AC161" s="34"/>
      <c r="AD161" s="34"/>
      <c r="AE161" s="34"/>
      <c r="AF161" s="34"/>
      <c r="AG161" s="35">
        <f>SUM(AI$163:AI$182)</f>
        <v>0</v>
      </c>
      <c r="AH161" s="36"/>
      <c r="AI161" s="37"/>
      <c r="AK161" s="34"/>
      <c r="AL161" s="34"/>
      <c r="AM161" s="34"/>
      <c r="AN161" s="34"/>
      <c r="AO161" s="34"/>
      <c r="AP161" s="35">
        <f>SUM(AR$163:AR$182)</f>
        <v>0</v>
      </c>
      <c r="AQ161" s="36"/>
      <c r="AR161" s="37"/>
    </row>
    <row r="162" spans="1:44" ht="29.25" x14ac:dyDescent="0.25">
      <c r="A162" s="2" t="s">
        <v>14</v>
      </c>
      <c r="B162" s="3" t="s">
        <v>15</v>
      </c>
      <c r="C162" s="4" t="s">
        <v>16</v>
      </c>
      <c r="D162" s="4" t="s">
        <v>17</v>
      </c>
      <c r="E162" s="4" t="s">
        <v>18</v>
      </c>
      <c r="F162" s="4" t="s">
        <v>19</v>
      </c>
      <c r="G162" s="5" t="s">
        <v>20</v>
      </c>
      <c r="H162" s="2" t="s">
        <v>21</v>
      </c>
      <c r="J162" s="2" t="s">
        <v>14</v>
      </c>
      <c r="K162" s="3" t="s">
        <v>15</v>
      </c>
      <c r="L162" s="4" t="s">
        <v>16</v>
      </c>
      <c r="M162" s="4" t="s">
        <v>17</v>
      </c>
      <c r="N162" s="4" t="s">
        <v>18</v>
      </c>
      <c r="O162" s="4" t="s">
        <v>19</v>
      </c>
      <c r="P162" s="5" t="s">
        <v>20</v>
      </c>
      <c r="Q162" s="2" t="s">
        <v>21</v>
      </c>
      <c r="S162" s="2" t="s">
        <v>14</v>
      </c>
      <c r="T162" s="3" t="s">
        <v>15</v>
      </c>
      <c r="U162" s="4" t="s">
        <v>16</v>
      </c>
      <c r="V162" s="4" t="s">
        <v>17</v>
      </c>
      <c r="W162" s="4" t="s">
        <v>18</v>
      </c>
      <c r="X162" s="4" t="s">
        <v>19</v>
      </c>
      <c r="Y162" s="5" t="s">
        <v>20</v>
      </c>
      <c r="Z162" s="2" t="s">
        <v>21</v>
      </c>
      <c r="AB162" s="2" t="s">
        <v>14</v>
      </c>
      <c r="AC162" s="3" t="s">
        <v>15</v>
      </c>
      <c r="AD162" s="4" t="s">
        <v>16</v>
      </c>
      <c r="AE162" s="4" t="s">
        <v>17</v>
      </c>
      <c r="AF162" s="4" t="s">
        <v>18</v>
      </c>
      <c r="AG162" s="4" t="s">
        <v>19</v>
      </c>
      <c r="AH162" s="5" t="s">
        <v>20</v>
      </c>
      <c r="AI162" s="2" t="s">
        <v>21</v>
      </c>
      <c r="AK162" s="2" t="s">
        <v>14</v>
      </c>
      <c r="AL162" s="3" t="s">
        <v>15</v>
      </c>
      <c r="AM162" s="4" t="s">
        <v>16</v>
      </c>
      <c r="AN162" s="4" t="s">
        <v>17</v>
      </c>
      <c r="AO162" s="4" t="s">
        <v>18</v>
      </c>
      <c r="AP162" s="4" t="s">
        <v>19</v>
      </c>
      <c r="AQ162" s="5" t="s">
        <v>20</v>
      </c>
      <c r="AR162" s="2" t="s">
        <v>21</v>
      </c>
    </row>
    <row r="163" spans="1:44" x14ac:dyDescent="0.25">
      <c r="A163" s="6">
        <v>1</v>
      </c>
      <c r="B163" s="7"/>
      <c r="C163" s="1"/>
      <c r="D163" s="1"/>
      <c r="E163" s="1"/>
      <c r="F163" s="1"/>
      <c r="G163" s="8"/>
      <c r="H163" s="9">
        <f t="shared" ref="H163:H192" si="21">SUM(B163:G163)+COUNTIF(B163:G163,"m")*10</f>
        <v>0</v>
      </c>
      <c r="J163" s="6">
        <v>1</v>
      </c>
      <c r="K163" s="7"/>
      <c r="L163" s="1"/>
      <c r="M163" s="1"/>
      <c r="N163" s="1"/>
      <c r="O163" s="1"/>
      <c r="P163" s="8"/>
      <c r="Q163" s="9">
        <f t="shared" ref="Q163:Q192" si="22">SUM(K163:P163)+COUNTIF(K163:P163,"m")*10</f>
        <v>0</v>
      </c>
      <c r="S163" s="6">
        <v>1</v>
      </c>
      <c r="T163" s="7"/>
      <c r="U163" s="1"/>
      <c r="V163" s="1"/>
      <c r="W163" s="1"/>
      <c r="X163" s="1"/>
      <c r="Y163" s="8"/>
      <c r="Z163" s="9">
        <f t="shared" ref="Z163:Z192" si="23">SUM(T163:Y163)+COUNTIF(T163:Y163,"m")*10</f>
        <v>0</v>
      </c>
      <c r="AB163" s="6">
        <v>1</v>
      </c>
      <c r="AC163" s="7"/>
      <c r="AD163" s="1"/>
      <c r="AE163" s="1"/>
      <c r="AF163" s="1"/>
      <c r="AG163" s="1"/>
      <c r="AH163" s="8"/>
      <c r="AI163" s="9">
        <f t="shared" ref="AI163:AI192" si="24">SUM(AC163:AH163)+COUNTIF(AC163:AH163,"m")*10</f>
        <v>0</v>
      </c>
      <c r="AK163" s="6">
        <v>1</v>
      </c>
      <c r="AL163" s="7"/>
      <c r="AM163" s="1"/>
      <c r="AN163" s="1"/>
      <c r="AO163" s="1"/>
      <c r="AP163" s="1"/>
      <c r="AQ163" s="8"/>
      <c r="AR163" s="9">
        <f t="shared" ref="AR163:AR192" si="25">SUM(AL163:AQ163)+COUNTIF(AL163:AQ163,"m")*10</f>
        <v>0</v>
      </c>
    </row>
    <row r="164" spans="1:44" x14ac:dyDescent="0.25">
      <c r="A164" s="6">
        <v>2</v>
      </c>
      <c r="B164" s="7"/>
      <c r="C164" s="1"/>
      <c r="D164" s="1"/>
      <c r="E164" s="1"/>
      <c r="F164" s="1"/>
      <c r="G164" s="8"/>
      <c r="H164" s="9">
        <f t="shared" si="21"/>
        <v>0</v>
      </c>
      <c r="J164" s="6">
        <v>2</v>
      </c>
      <c r="K164" s="7"/>
      <c r="L164" s="1"/>
      <c r="M164" s="1"/>
      <c r="N164" s="1"/>
      <c r="O164" s="1"/>
      <c r="P164" s="8"/>
      <c r="Q164" s="9">
        <f t="shared" si="22"/>
        <v>0</v>
      </c>
      <c r="S164" s="6">
        <v>2</v>
      </c>
      <c r="T164" s="7"/>
      <c r="U164" s="1"/>
      <c r="V164" s="1"/>
      <c r="W164" s="1"/>
      <c r="X164" s="1"/>
      <c r="Y164" s="8"/>
      <c r="Z164" s="9">
        <f t="shared" si="23"/>
        <v>0</v>
      </c>
      <c r="AB164" s="6">
        <v>2</v>
      </c>
      <c r="AC164" s="7"/>
      <c r="AD164" s="1"/>
      <c r="AE164" s="1"/>
      <c r="AF164" s="1"/>
      <c r="AG164" s="1"/>
      <c r="AH164" s="8"/>
      <c r="AI164" s="9">
        <f t="shared" si="24"/>
        <v>0</v>
      </c>
      <c r="AK164" s="6">
        <v>2</v>
      </c>
      <c r="AL164" s="7"/>
      <c r="AM164" s="1"/>
      <c r="AN164" s="1"/>
      <c r="AO164" s="1"/>
      <c r="AP164" s="1"/>
      <c r="AQ164" s="8"/>
      <c r="AR164" s="9">
        <f t="shared" si="25"/>
        <v>0</v>
      </c>
    </row>
    <row r="165" spans="1:44" x14ac:dyDescent="0.25">
      <c r="A165" s="6">
        <v>3</v>
      </c>
      <c r="B165" s="7"/>
      <c r="C165" s="1"/>
      <c r="D165" s="1"/>
      <c r="E165" s="1"/>
      <c r="F165" s="1"/>
      <c r="G165" s="8"/>
      <c r="H165" s="9">
        <f t="shared" si="21"/>
        <v>0</v>
      </c>
      <c r="J165" s="6">
        <v>3</v>
      </c>
      <c r="K165" s="7"/>
      <c r="L165" s="1"/>
      <c r="M165" s="1"/>
      <c r="N165" s="1"/>
      <c r="O165" s="1"/>
      <c r="P165" s="8"/>
      <c r="Q165" s="9">
        <f t="shared" si="22"/>
        <v>0</v>
      </c>
      <c r="S165" s="6">
        <v>3</v>
      </c>
      <c r="T165" s="7"/>
      <c r="U165" s="1"/>
      <c r="V165" s="1"/>
      <c r="W165" s="1"/>
      <c r="X165" s="1"/>
      <c r="Y165" s="8"/>
      <c r="Z165" s="9">
        <f t="shared" si="23"/>
        <v>0</v>
      </c>
      <c r="AB165" s="6">
        <v>3</v>
      </c>
      <c r="AC165" s="7"/>
      <c r="AD165" s="1"/>
      <c r="AE165" s="1"/>
      <c r="AF165" s="1"/>
      <c r="AG165" s="1"/>
      <c r="AH165" s="8"/>
      <c r="AI165" s="9">
        <f t="shared" si="24"/>
        <v>0</v>
      </c>
      <c r="AK165" s="6">
        <v>3</v>
      </c>
      <c r="AL165" s="7"/>
      <c r="AM165" s="1"/>
      <c r="AN165" s="1"/>
      <c r="AO165" s="1"/>
      <c r="AP165" s="1"/>
      <c r="AQ165" s="8"/>
      <c r="AR165" s="9">
        <f t="shared" si="25"/>
        <v>0</v>
      </c>
    </row>
    <row r="166" spans="1:44" x14ac:dyDescent="0.25">
      <c r="A166" s="6">
        <v>4</v>
      </c>
      <c r="B166" s="7"/>
      <c r="C166" s="1"/>
      <c r="D166" s="1"/>
      <c r="E166" s="1"/>
      <c r="F166" s="1"/>
      <c r="G166" s="8"/>
      <c r="H166" s="9">
        <f t="shared" si="21"/>
        <v>0</v>
      </c>
      <c r="J166" s="6">
        <v>4</v>
      </c>
      <c r="K166" s="7"/>
      <c r="L166" s="1"/>
      <c r="M166" s="1"/>
      <c r="N166" s="1"/>
      <c r="O166" s="1"/>
      <c r="P166" s="8"/>
      <c r="Q166" s="9">
        <f t="shared" si="22"/>
        <v>0</v>
      </c>
      <c r="S166" s="6">
        <v>4</v>
      </c>
      <c r="T166" s="7"/>
      <c r="U166" s="1"/>
      <c r="V166" s="1"/>
      <c r="W166" s="1"/>
      <c r="X166" s="1"/>
      <c r="Y166" s="8"/>
      <c r="Z166" s="9">
        <f t="shared" si="23"/>
        <v>0</v>
      </c>
      <c r="AB166" s="6">
        <v>4</v>
      </c>
      <c r="AC166" s="7"/>
      <c r="AD166" s="1"/>
      <c r="AE166" s="1"/>
      <c r="AF166" s="1"/>
      <c r="AG166" s="1"/>
      <c r="AH166" s="8"/>
      <c r="AI166" s="9">
        <f t="shared" si="24"/>
        <v>0</v>
      </c>
      <c r="AK166" s="6">
        <v>4</v>
      </c>
      <c r="AL166" s="7"/>
      <c r="AM166" s="1"/>
      <c r="AN166" s="1"/>
      <c r="AO166" s="1"/>
      <c r="AP166" s="1"/>
      <c r="AQ166" s="8"/>
      <c r="AR166" s="9">
        <f t="shared" si="25"/>
        <v>0</v>
      </c>
    </row>
    <row r="167" spans="1:44" x14ac:dyDescent="0.25">
      <c r="A167" s="6">
        <v>5</v>
      </c>
      <c r="B167" s="7"/>
      <c r="C167" s="1"/>
      <c r="D167" s="1"/>
      <c r="E167" s="1"/>
      <c r="F167" s="1"/>
      <c r="G167" s="8"/>
      <c r="H167" s="9">
        <f t="shared" si="21"/>
        <v>0</v>
      </c>
      <c r="J167" s="6">
        <v>5</v>
      </c>
      <c r="K167" s="7"/>
      <c r="L167" s="1"/>
      <c r="M167" s="1"/>
      <c r="N167" s="1"/>
      <c r="O167" s="1"/>
      <c r="P167" s="8"/>
      <c r="Q167" s="9">
        <f t="shared" si="22"/>
        <v>0</v>
      </c>
      <c r="S167" s="6">
        <v>5</v>
      </c>
      <c r="T167" s="7"/>
      <c r="U167" s="1"/>
      <c r="V167" s="1"/>
      <c r="W167" s="1"/>
      <c r="X167" s="1"/>
      <c r="Y167" s="8"/>
      <c r="Z167" s="9">
        <f t="shared" si="23"/>
        <v>0</v>
      </c>
      <c r="AB167" s="6">
        <v>5</v>
      </c>
      <c r="AC167" s="7"/>
      <c r="AD167" s="1"/>
      <c r="AE167" s="1"/>
      <c r="AF167" s="1"/>
      <c r="AG167" s="1"/>
      <c r="AH167" s="8"/>
      <c r="AI167" s="9">
        <f t="shared" si="24"/>
        <v>0</v>
      </c>
      <c r="AK167" s="6">
        <v>5</v>
      </c>
      <c r="AL167" s="7"/>
      <c r="AM167" s="1"/>
      <c r="AN167" s="1"/>
      <c r="AO167" s="1"/>
      <c r="AP167" s="1"/>
      <c r="AQ167" s="8"/>
      <c r="AR167" s="9">
        <f t="shared" si="25"/>
        <v>0</v>
      </c>
    </row>
    <row r="168" spans="1:44" x14ac:dyDescent="0.25">
      <c r="A168" s="6">
        <v>6</v>
      </c>
      <c r="B168" s="7"/>
      <c r="C168" s="1"/>
      <c r="D168" s="1"/>
      <c r="E168" s="1"/>
      <c r="F168" s="1"/>
      <c r="G168" s="8"/>
      <c r="H168" s="9">
        <f t="shared" si="21"/>
        <v>0</v>
      </c>
      <c r="J168" s="6">
        <v>6</v>
      </c>
      <c r="K168" s="7"/>
      <c r="L168" s="1"/>
      <c r="M168" s="1"/>
      <c r="N168" s="1"/>
      <c r="O168" s="1"/>
      <c r="P168" s="8"/>
      <c r="Q168" s="9">
        <f t="shared" si="22"/>
        <v>0</v>
      </c>
      <c r="S168" s="6">
        <v>6</v>
      </c>
      <c r="T168" s="7"/>
      <c r="U168" s="1"/>
      <c r="V168" s="1"/>
      <c r="W168" s="1"/>
      <c r="X168" s="1"/>
      <c r="Y168" s="8"/>
      <c r="Z168" s="9">
        <f t="shared" si="23"/>
        <v>0</v>
      </c>
      <c r="AB168" s="6">
        <v>6</v>
      </c>
      <c r="AC168" s="7"/>
      <c r="AD168" s="1"/>
      <c r="AE168" s="1"/>
      <c r="AF168" s="1"/>
      <c r="AG168" s="1"/>
      <c r="AH168" s="8"/>
      <c r="AI168" s="9">
        <f t="shared" si="24"/>
        <v>0</v>
      </c>
      <c r="AK168" s="6">
        <v>6</v>
      </c>
      <c r="AL168" s="7"/>
      <c r="AM168" s="1"/>
      <c r="AN168" s="1"/>
      <c r="AO168" s="1"/>
      <c r="AP168" s="1"/>
      <c r="AQ168" s="8"/>
      <c r="AR168" s="9">
        <f t="shared" si="25"/>
        <v>0</v>
      </c>
    </row>
    <row r="169" spans="1:44" x14ac:dyDescent="0.25">
      <c r="A169" s="6">
        <v>7</v>
      </c>
      <c r="B169" s="7"/>
      <c r="C169" s="1"/>
      <c r="D169" s="1"/>
      <c r="E169" s="1"/>
      <c r="F169" s="1"/>
      <c r="G169" s="8"/>
      <c r="H169" s="9">
        <f t="shared" si="21"/>
        <v>0</v>
      </c>
      <c r="J169" s="6">
        <v>7</v>
      </c>
      <c r="K169" s="7"/>
      <c r="L169" s="1"/>
      <c r="M169" s="1"/>
      <c r="N169" s="1"/>
      <c r="O169" s="1"/>
      <c r="P169" s="8"/>
      <c r="Q169" s="9">
        <f t="shared" si="22"/>
        <v>0</v>
      </c>
      <c r="S169" s="6">
        <v>7</v>
      </c>
      <c r="T169" s="7"/>
      <c r="U169" s="1"/>
      <c r="V169" s="1"/>
      <c r="W169" s="1"/>
      <c r="X169" s="1"/>
      <c r="Y169" s="8"/>
      <c r="Z169" s="9">
        <f t="shared" si="23"/>
        <v>0</v>
      </c>
      <c r="AB169" s="6">
        <v>7</v>
      </c>
      <c r="AC169" s="7"/>
      <c r="AD169" s="1"/>
      <c r="AE169" s="1"/>
      <c r="AF169" s="1"/>
      <c r="AG169" s="1"/>
      <c r="AH169" s="8"/>
      <c r="AI169" s="9">
        <f t="shared" si="24"/>
        <v>0</v>
      </c>
      <c r="AK169" s="6">
        <v>7</v>
      </c>
      <c r="AL169" s="7"/>
      <c r="AM169" s="1"/>
      <c r="AN169" s="1"/>
      <c r="AO169" s="1"/>
      <c r="AP169" s="1"/>
      <c r="AQ169" s="8"/>
      <c r="AR169" s="9">
        <f t="shared" si="25"/>
        <v>0</v>
      </c>
    </row>
    <row r="170" spans="1:44" x14ac:dyDescent="0.25">
      <c r="A170" s="6">
        <v>8</v>
      </c>
      <c r="B170" s="7"/>
      <c r="C170" s="1"/>
      <c r="D170" s="1"/>
      <c r="E170" s="1"/>
      <c r="F170" s="1"/>
      <c r="G170" s="8"/>
      <c r="H170" s="9">
        <f t="shared" si="21"/>
        <v>0</v>
      </c>
      <c r="J170" s="6">
        <v>8</v>
      </c>
      <c r="K170" s="7"/>
      <c r="L170" s="1"/>
      <c r="M170" s="1"/>
      <c r="N170" s="1"/>
      <c r="O170" s="1"/>
      <c r="P170" s="8"/>
      <c r="Q170" s="9">
        <f t="shared" si="22"/>
        <v>0</v>
      </c>
      <c r="S170" s="6">
        <v>8</v>
      </c>
      <c r="T170" s="7"/>
      <c r="U170" s="1"/>
      <c r="V170" s="1"/>
      <c r="W170" s="1"/>
      <c r="X170" s="1"/>
      <c r="Y170" s="8"/>
      <c r="Z170" s="9">
        <f t="shared" si="23"/>
        <v>0</v>
      </c>
      <c r="AB170" s="6">
        <v>8</v>
      </c>
      <c r="AC170" s="7"/>
      <c r="AD170" s="1"/>
      <c r="AE170" s="1"/>
      <c r="AF170" s="1"/>
      <c r="AG170" s="1"/>
      <c r="AH170" s="8"/>
      <c r="AI170" s="9">
        <f t="shared" si="24"/>
        <v>0</v>
      </c>
      <c r="AK170" s="6">
        <v>8</v>
      </c>
      <c r="AL170" s="7"/>
      <c r="AM170" s="1"/>
      <c r="AN170" s="1"/>
      <c r="AO170" s="1"/>
      <c r="AP170" s="1"/>
      <c r="AQ170" s="8"/>
      <c r="AR170" s="9">
        <f t="shared" si="25"/>
        <v>0</v>
      </c>
    </row>
    <row r="171" spans="1:44" x14ac:dyDescent="0.25">
      <c r="A171" s="6">
        <v>9</v>
      </c>
      <c r="B171" s="7"/>
      <c r="C171" s="1"/>
      <c r="D171" s="1"/>
      <c r="E171" s="1"/>
      <c r="F171" s="1"/>
      <c r="G171" s="8"/>
      <c r="H171" s="9">
        <f t="shared" si="21"/>
        <v>0</v>
      </c>
      <c r="J171" s="6">
        <v>9</v>
      </c>
      <c r="K171" s="7"/>
      <c r="L171" s="1"/>
      <c r="M171" s="1"/>
      <c r="N171" s="1"/>
      <c r="O171" s="1"/>
      <c r="P171" s="8"/>
      <c r="Q171" s="9">
        <f t="shared" si="22"/>
        <v>0</v>
      </c>
      <c r="S171" s="6">
        <v>9</v>
      </c>
      <c r="T171" s="7"/>
      <c r="U171" s="1"/>
      <c r="V171" s="1"/>
      <c r="W171" s="1"/>
      <c r="X171" s="1"/>
      <c r="Y171" s="8"/>
      <c r="Z171" s="9">
        <f t="shared" si="23"/>
        <v>0</v>
      </c>
      <c r="AB171" s="6">
        <v>9</v>
      </c>
      <c r="AC171" s="7"/>
      <c r="AD171" s="1"/>
      <c r="AE171" s="1"/>
      <c r="AF171" s="1"/>
      <c r="AG171" s="1"/>
      <c r="AH171" s="8"/>
      <c r="AI171" s="9">
        <f t="shared" si="24"/>
        <v>0</v>
      </c>
      <c r="AK171" s="6">
        <v>9</v>
      </c>
      <c r="AL171" s="7"/>
      <c r="AM171" s="1"/>
      <c r="AN171" s="1"/>
      <c r="AO171" s="1"/>
      <c r="AP171" s="1"/>
      <c r="AQ171" s="8"/>
      <c r="AR171" s="9">
        <f t="shared" si="25"/>
        <v>0</v>
      </c>
    </row>
    <row r="172" spans="1:44" x14ac:dyDescent="0.25">
      <c r="A172" s="6">
        <v>10</v>
      </c>
      <c r="B172" s="7"/>
      <c r="C172" s="1"/>
      <c r="D172" s="1"/>
      <c r="E172" s="1"/>
      <c r="F172" s="1"/>
      <c r="G172" s="8"/>
      <c r="H172" s="9">
        <f t="shared" si="21"/>
        <v>0</v>
      </c>
      <c r="J172" s="6">
        <v>10</v>
      </c>
      <c r="K172" s="7"/>
      <c r="L172" s="1"/>
      <c r="M172" s="1"/>
      <c r="N172" s="1"/>
      <c r="O172" s="1"/>
      <c r="P172" s="8"/>
      <c r="Q172" s="9">
        <f t="shared" si="22"/>
        <v>0</v>
      </c>
      <c r="S172" s="6">
        <v>10</v>
      </c>
      <c r="T172" s="7"/>
      <c r="U172" s="1"/>
      <c r="V172" s="1"/>
      <c r="W172" s="1"/>
      <c r="X172" s="1"/>
      <c r="Y172" s="8"/>
      <c r="Z172" s="9">
        <f t="shared" si="23"/>
        <v>0</v>
      </c>
      <c r="AB172" s="6">
        <v>10</v>
      </c>
      <c r="AC172" s="7"/>
      <c r="AD172" s="1"/>
      <c r="AE172" s="1"/>
      <c r="AF172" s="1"/>
      <c r="AG172" s="1"/>
      <c r="AH172" s="8"/>
      <c r="AI172" s="9">
        <f t="shared" si="24"/>
        <v>0</v>
      </c>
      <c r="AK172" s="6">
        <v>10</v>
      </c>
      <c r="AL172" s="7"/>
      <c r="AM172" s="1"/>
      <c r="AN172" s="1"/>
      <c r="AO172" s="1"/>
      <c r="AP172" s="1"/>
      <c r="AQ172" s="8"/>
      <c r="AR172" s="9">
        <f t="shared" si="25"/>
        <v>0</v>
      </c>
    </row>
    <row r="173" spans="1:44" x14ac:dyDescent="0.25">
      <c r="A173" s="6">
        <v>11</v>
      </c>
      <c r="B173" s="7"/>
      <c r="C173" s="1"/>
      <c r="D173" s="1"/>
      <c r="E173" s="1"/>
      <c r="F173" s="1"/>
      <c r="G173" s="8"/>
      <c r="H173" s="9">
        <f t="shared" si="21"/>
        <v>0</v>
      </c>
      <c r="J173" s="6">
        <v>11</v>
      </c>
      <c r="K173" s="7"/>
      <c r="L173" s="1"/>
      <c r="M173" s="1"/>
      <c r="N173" s="1"/>
      <c r="O173" s="1"/>
      <c r="P173" s="8"/>
      <c r="Q173" s="9">
        <f t="shared" si="22"/>
        <v>0</v>
      </c>
      <c r="S173" s="6">
        <v>11</v>
      </c>
      <c r="T173" s="7"/>
      <c r="U173" s="1"/>
      <c r="V173" s="1"/>
      <c r="W173" s="1"/>
      <c r="X173" s="1"/>
      <c r="Y173" s="8"/>
      <c r="Z173" s="9">
        <f t="shared" si="23"/>
        <v>0</v>
      </c>
      <c r="AB173" s="6">
        <v>11</v>
      </c>
      <c r="AC173" s="7"/>
      <c r="AD173" s="1"/>
      <c r="AE173" s="1"/>
      <c r="AF173" s="1"/>
      <c r="AG173" s="1"/>
      <c r="AH173" s="8"/>
      <c r="AI173" s="9">
        <f t="shared" si="24"/>
        <v>0</v>
      </c>
      <c r="AK173" s="6">
        <v>11</v>
      </c>
      <c r="AL173" s="7"/>
      <c r="AM173" s="1"/>
      <c r="AN173" s="1"/>
      <c r="AO173" s="1"/>
      <c r="AP173" s="1"/>
      <c r="AQ173" s="8"/>
      <c r="AR173" s="9">
        <f t="shared" si="25"/>
        <v>0</v>
      </c>
    </row>
    <row r="174" spans="1:44" x14ac:dyDescent="0.25">
      <c r="A174" s="6">
        <v>12</v>
      </c>
      <c r="B174" s="7"/>
      <c r="C174" s="1"/>
      <c r="D174" s="1"/>
      <c r="E174" s="1"/>
      <c r="F174" s="1"/>
      <c r="G174" s="8"/>
      <c r="H174" s="9">
        <f t="shared" si="21"/>
        <v>0</v>
      </c>
      <c r="J174" s="6">
        <v>12</v>
      </c>
      <c r="K174" s="7"/>
      <c r="L174" s="1"/>
      <c r="M174" s="1"/>
      <c r="N174" s="1"/>
      <c r="O174" s="1"/>
      <c r="P174" s="8"/>
      <c r="Q174" s="9">
        <f t="shared" si="22"/>
        <v>0</v>
      </c>
      <c r="S174" s="6">
        <v>12</v>
      </c>
      <c r="T174" s="7"/>
      <c r="U174" s="1"/>
      <c r="V174" s="1"/>
      <c r="W174" s="1"/>
      <c r="X174" s="1"/>
      <c r="Y174" s="8"/>
      <c r="Z174" s="9">
        <f t="shared" si="23"/>
        <v>0</v>
      </c>
      <c r="AB174" s="6">
        <v>12</v>
      </c>
      <c r="AC174" s="7"/>
      <c r="AD174" s="1"/>
      <c r="AE174" s="1"/>
      <c r="AF174" s="1"/>
      <c r="AG174" s="1"/>
      <c r="AH174" s="8"/>
      <c r="AI174" s="9">
        <f t="shared" si="24"/>
        <v>0</v>
      </c>
      <c r="AK174" s="6">
        <v>12</v>
      </c>
      <c r="AL174" s="7"/>
      <c r="AM174" s="1"/>
      <c r="AN174" s="1"/>
      <c r="AO174" s="1"/>
      <c r="AP174" s="1"/>
      <c r="AQ174" s="8"/>
      <c r="AR174" s="9">
        <f t="shared" si="25"/>
        <v>0</v>
      </c>
    </row>
    <row r="175" spans="1:44" x14ac:dyDescent="0.25">
      <c r="A175" s="6">
        <v>13</v>
      </c>
      <c r="B175" s="7"/>
      <c r="C175" s="1"/>
      <c r="D175" s="1"/>
      <c r="E175" s="1"/>
      <c r="F175" s="1"/>
      <c r="G175" s="8"/>
      <c r="H175" s="9">
        <f t="shared" si="21"/>
        <v>0</v>
      </c>
      <c r="J175" s="6">
        <v>13</v>
      </c>
      <c r="K175" s="7"/>
      <c r="L175" s="1"/>
      <c r="M175" s="1"/>
      <c r="N175" s="1"/>
      <c r="O175" s="1"/>
      <c r="P175" s="8"/>
      <c r="Q175" s="9">
        <f t="shared" si="22"/>
        <v>0</v>
      </c>
      <c r="S175" s="6">
        <v>13</v>
      </c>
      <c r="T175" s="7"/>
      <c r="U175" s="1"/>
      <c r="V175" s="1"/>
      <c r="W175" s="1"/>
      <c r="X175" s="1"/>
      <c r="Y175" s="8"/>
      <c r="Z175" s="9">
        <f t="shared" si="23"/>
        <v>0</v>
      </c>
      <c r="AB175" s="6">
        <v>13</v>
      </c>
      <c r="AC175" s="7"/>
      <c r="AD175" s="1"/>
      <c r="AE175" s="1"/>
      <c r="AF175" s="1"/>
      <c r="AG175" s="1"/>
      <c r="AH175" s="8"/>
      <c r="AI175" s="9">
        <f t="shared" si="24"/>
        <v>0</v>
      </c>
      <c r="AK175" s="6">
        <v>13</v>
      </c>
      <c r="AL175" s="7"/>
      <c r="AM175" s="1"/>
      <c r="AN175" s="1"/>
      <c r="AO175" s="1"/>
      <c r="AP175" s="1"/>
      <c r="AQ175" s="8"/>
      <c r="AR175" s="9">
        <f t="shared" si="25"/>
        <v>0</v>
      </c>
    </row>
    <row r="176" spans="1:44" x14ac:dyDescent="0.25">
      <c r="A176" s="6">
        <v>14</v>
      </c>
      <c r="B176" s="7"/>
      <c r="C176" s="1"/>
      <c r="D176" s="1"/>
      <c r="E176" s="1"/>
      <c r="F176" s="1"/>
      <c r="G176" s="8"/>
      <c r="H176" s="9">
        <f t="shared" si="21"/>
        <v>0</v>
      </c>
      <c r="J176" s="6">
        <v>14</v>
      </c>
      <c r="K176" s="7"/>
      <c r="L176" s="1"/>
      <c r="M176" s="1"/>
      <c r="N176" s="1"/>
      <c r="O176" s="1"/>
      <c r="P176" s="8"/>
      <c r="Q176" s="9">
        <f t="shared" si="22"/>
        <v>0</v>
      </c>
      <c r="S176" s="6">
        <v>14</v>
      </c>
      <c r="T176" s="7"/>
      <c r="U176" s="1"/>
      <c r="V176" s="1"/>
      <c r="W176" s="1"/>
      <c r="X176" s="1"/>
      <c r="Y176" s="8"/>
      <c r="Z176" s="9">
        <f t="shared" si="23"/>
        <v>0</v>
      </c>
      <c r="AB176" s="6">
        <v>14</v>
      </c>
      <c r="AC176" s="7"/>
      <c r="AD176" s="1"/>
      <c r="AE176" s="1"/>
      <c r="AF176" s="1"/>
      <c r="AG176" s="1"/>
      <c r="AH176" s="8"/>
      <c r="AI176" s="9">
        <f t="shared" si="24"/>
        <v>0</v>
      </c>
      <c r="AK176" s="6">
        <v>14</v>
      </c>
      <c r="AL176" s="7"/>
      <c r="AM176" s="1"/>
      <c r="AN176" s="1"/>
      <c r="AO176" s="1"/>
      <c r="AP176" s="1"/>
      <c r="AQ176" s="8"/>
      <c r="AR176" s="9">
        <f t="shared" si="25"/>
        <v>0</v>
      </c>
    </row>
    <row r="177" spans="1:44" x14ac:dyDescent="0.25">
      <c r="A177" s="6">
        <v>15</v>
      </c>
      <c r="B177" s="7"/>
      <c r="C177" s="1"/>
      <c r="D177" s="1"/>
      <c r="E177" s="1"/>
      <c r="F177" s="1"/>
      <c r="G177" s="8"/>
      <c r="H177" s="9">
        <f t="shared" si="21"/>
        <v>0</v>
      </c>
      <c r="J177" s="6">
        <v>15</v>
      </c>
      <c r="K177" s="7"/>
      <c r="L177" s="1"/>
      <c r="M177" s="1"/>
      <c r="N177" s="1"/>
      <c r="O177" s="1"/>
      <c r="P177" s="8"/>
      <c r="Q177" s="9">
        <f t="shared" si="22"/>
        <v>0</v>
      </c>
      <c r="S177" s="6">
        <v>15</v>
      </c>
      <c r="T177" s="7"/>
      <c r="U177" s="1"/>
      <c r="V177" s="1"/>
      <c r="W177" s="1"/>
      <c r="X177" s="1"/>
      <c r="Y177" s="8"/>
      <c r="Z177" s="9">
        <f t="shared" si="23"/>
        <v>0</v>
      </c>
      <c r="AB177" s="6">
        <v>15</v>
      </c>
      <c r="AC177" s="7"/>
      <c r="AD177" s="1"/>
      <c r="AE177" s="1"/>
      <c r="AF177" s="1"/>
      <c r="AG177" s="1"/>
      <c r="AH177" s="8"/>
      <c r="AI177" s="9">
        <f t="shared" si="24"/>
        <v>0</v>
      </c>
      <c r="AK177" s="6">
        <v>15</v>
      </c>
      <c r="AL177" s="7"/>
      <c r="AM177" s="1"/>
      <c r="AN177" s="1"/>
      <c r="AO177" s="1"/>
      <c r="AP177" s="1"/>
      <c r="AQ177" s="8"/>
      <c r="AR177" s="9">
        <f t="shared" si="25"/>
        <v>0</v>
      </c>
    </row>
    <row r="178" spans="1:44" x14ac:dyDescent="0.25">
      <c r="A178" s="6">
        <v>16</v>
      </c>
      <c r="B178" s="7"/>
      <c r="C178" s="1"/>
      <c r="D178" s="1"/>
      <c r="E178" s="1"/>
      <c r="F178" s="1"/>
      <c r="G178" s="8"/>
      <c r="H178" s="9">
        <f t="shared" si="21"/>
        <v>0</v>
      </c>
      <c r="J178" s="6">
        <v>16</v>
      </c>
      <c r="K178" s="7"/>
      <c r="L178" s="1"/>
      <c r="M178" s="1"/>
      <c r="N178" s="1"/>
      <c r="O178" s="1"/>
      <c r="P178" s="8"/>
      <c r="Q178" s="9">
        <f t="shared" si="22"/>
        <v>0</v>
      </c>
      <c r="S178" s="6">
        <v>16</v>
      </c>
      <c r="T178" s="7"/>
      <c r="U178" s="1"/>
      <c r="V178" s="1"/>
      <c r="W178" s="1"/>
      <c r="X178" s="1"/>
      <c r="Y178" s="8"/>
      <c r="Z178" s="9">
        <f t="shared" si="23"/>
        <v>0</v>
      </c>
      <c r="AB178" s="6">
        <v>16</v>
      </c>
      <c r="AC178" s="7"/>
      <c r="AD178" s="1"/>
      <c r="AE178" s="1"/>
      <c r="AF178" s="1"/>
      <c r="AG178" s="1"/>
      <c r="AH178" s="8"/>
      <c r="AI178" s="9">
        <f t="shared" si="24"/>
        <v>0</v>
      </c>
      <c r="AK178" s="6">
        <v>16</v>
      </c>
      <c r="AL178" s="7"/>
      <c r="AM178" s="1"/>
      <c r="AN178" s="1"/>
      <c r="AO178" s="1"/>
      <c r="AP178" s="1"/>
      <c r="AQ178" s="8"/>
      <c r="AR178" s="9">
        <f t="shared" si="25"/>
        <v>0</v>
      </c>
    </row>
    <row r="179" spans="1:44" x14ac:dyDescent="0.25">
      <c r="A179" s="6">
        <v>17</v>
      </c>
      <c r="B179" s="7"/>
      <c r="C179" s="1"/>
      <c r="D179" s="1"/>
      <c r="E179" s="1"/>
      <c r="F179" s="1"/>
      <c r="G179" s="8"/>
      <c r="H179" s="9">
        <f t="shared" si="21"/>
        <v>0</v>
      </c>
      <c r="J179" s="6">
        <v>17</v>
      </c>
      <c r="K179" s="7"/>
      <c r="L179" s="1"/>
      <c r="M179" s="1"/>
      <c r="N179" s="1"/>
      <c r="O179" s="1"/>
      <c r="P179" s="8"/>
      <c r="Q179" s="9">
        <f t="shared" si="22"/>
        <v>0</v>
      </c>
      <c r="S179" s="6">
        <v>17</v>
      </c>
      <c r="T179" s="7"/>
      <c r="U179" s="1"/>
      <c r="V179" s="1"/>
      <c r="W179" s="1"/>
      <c r="X179" s="1"/>
      <c r="Y179" s="8"/>
      <c r="Z179" s="9">
        <f t="shared" si="23"/>
        <v>0</v>
      </c>
      <c r="AB179" s="6">
        <v>17</v>
      </c>
      <c r="AC179" s="7"/>
      <c r="AD179" s="1"/>
      <c r="AE179" s="1"/>
      <c r="AF179" s="1"/>
      <c r="AG179" s="1"/>
      <c r="AH179" s="8"/>
      <c r="AI179" s="9">
        <f t="shared" si="24"/>
        <v>0</v>
      </c>
      <c r="AK179" s="6">
        <v>17</v>
      </c>
      <c r="AL179" s="7"/>
      <c r="AM179" s="1"/>
      <c r="AN179" s="1"/>
      <c r="AO179" s="1"/>
      <c r="AP179" s="1"/>
      <c r="AQ179" s="8"/>
      <c r="AR179" s="9">
        <f t="shared" si="25"/>
        <v>0</v>
      </c>
    </row>
    <row r="180" spans="1:44" x14ac:dyDescent="0.25">
      <c r="A180" s="6">
        <v>18</v>
      </c>
      <c r="B180" s="7"/>
      <c r="C180" s="1"/>
      <c r="D180" s="1"/>
      <c r="E180" s="1"/>
      <c r="F180" s="1"/>
      <c r="G180" s="8"/>
      <c r="H180" s="9">
        <f t="shared" si="21"/>
        <v>0</v>
      </c>
      <c r="J180" s="6">
        <v>18</v>
      </c>
      <c r="K180" s="7"/>
      <c r="L180" s="1"/>
      <c r="M180" s="1"/>
      <c r="N180" s="1"/>
      <c r="O180" s="1"/>
      <c r="P180" s="8"/>
      <c r="Q180" s="9">
        <f t="shared" si="22"/>
        <v>0</v>
      </c>
      <c r="S180" s="6">
        <v>18</v>
      </c>
      <c r="T180" s="7"/>
      <c r="U180" s="1"/>
      <c r="V180" s="1"/>
      <c r="W180" s="1"/>
      <c r="X180" s="1"/>
      <c r="Y180" s="8"/>
      <c r="Z180" s="9">
        <f t="shared" si="23"/>
        <v>0</v>
      </c>
      <c r="AB180" s="6">
        <v>18</v>
      </c>
      <c r="AC180" s="7"/>
      <c r="AD180" s="1"/>
      <c r="AE180" s="1"/>
      <c r="AF180" s="1"/>
      <c r="AG180" s="1"/>
      <c r="AH180" s="8"/>
      <c r="AI180" s="9">
        <f t="shared" si="24"/>
        <v>0</v>
      </c>
      <c r="AK180" s="6">
        <v>18</v>
      </c>
      <c r="AL180" s="7"/>
      <c r="AM180" s="1"/>
      <c r="AN180" s="1"/>
      <c r="AO180" s="1"/>
      <c r="AP180" s="1"/>
      <c r="AQ180" s="8"/>
      <c r="AR180" s="9">
        <f t="shared" si="25"/>
        <v>0</v>
      </c>
    </row>
    <row r="181" spans="1:44" x14ac:dyDescent="0.25">
      <c r="A181" s="6">
        <v>19</v>
      </c>
      <c r="B181" s="7"/>
      <c r="C181" s="1"/>
      <c r="D181" s="1"/>
      <c r="E181" s="1"/>
      <c r="F181" s="1"/>
      <c r="G181" s="8"/>
      <c r="H181" s="9">
        <f t="shared" si="21"/>
        <v>0</v>
      </c>
      <c r="J181" s="6">
        <v>19</v>
      </c>
      <c r="K181" s="7"/>
      <c r="L181" s="1"/>
      <c r="M181" s="1"/>
      <c r="N181" s="1"/>
      <c r="O181" s="1"/>
      <c r="P181" s="8"/>
      <c r="Q181" s="9">
        <f t="shared" si="22"/>
        <v>0</v>
      </c>
      <c r="S181" s="6">
        <v>19</v>
      </c>
      <c r="T181" s="7"/>
      <c r="U181" s="1"/>
      <c r="V181" s="1"/>
      <c r="W181" s="1"/>
      <c r="X181" s="1"/>
      <c r="Y181" s="8"/>
      <c r="Z181" s="9">
        <f t="shared" si="23"/>
        <v>0</v>
      </c>
      <c r="AB181" s="6">
        <v>19</v>
      </c>
      <c r="AC181" s="7"/>
      <c r="AD181" s="1"/>
      <c r="AE181" s="1"/>
      <c r="AF181" s="1"/>
      <c r="AG181" s="1"/>
      <c r="AH181" s="8"/>
      <c r="AI181" s="9">
        <f t="shared" si="24"/>
        <v>0</v>
      </c>
      <c r="AK181" s="6">
        <v>19</v>
      </c>
      <c r="AL181" s="7"/>
      <c r="AM181" s="1"/>
      <c r="AN181" s="1"/>
      <c r="AO181" s="1"/>
      <c r="AP181" s="1"/>
      <c r="AQ181" s="8"/>
      <c r="AR181" s="9">
        <f t="shared" si="25"/>
        <v>0</v>
      </c>
    </row>
    <row r="182" spans="1:44" ht="15.75" thickBot="1" x14ac:dyDescent="0.3">
      <c r="A182" s="13">
        <v>20</v>
      </c>
      <c r="B182" s="10"/>
      <c r="C182" s="11"/>
      <c r="D182" s="11"/>
      <c r="E182" s="11"/>
      <c r="F182" s="11"/>
      <c r="G182" s="12"/>
      <c r="H182" s="14">
        <f t="shared" si="21"/>
        <v>0</v>
      </c>
      <c r="J182" s="13">
        <v>20</v>
      </c>
      <c r="K182" s="10"/>
      <c r="L182" s="11"/>
      <c r="M182" s="11"/>
      <c r="N182" s="11"/>
      <c r="O182" s="11"/>
      <c r="P182" s="12"/>
      <c r="Q182" s="14">
        <f t="shared" si="22"/>
        <v>0</v>
      </c>
      <c r="S182" s="13">
        <v>20</v>
      </c>
      <c r="T182" s="10"/>
      <c r="U182" s="11"/>
      <c r="V182" s="11"/>
      <c r="W182" s="11"/>
      <c r="X182" s="11"/>
      <c r="Y182" s="12"/>
      <c r="Z182" s="14">
        <f t="shared" si="23"/>
        <v>0</v>
      </c>
      <c r="AB182" s="13">
        <v>20</v>
      </c>
      <c r="AC182" s="10"/>
      <c r="AD182" s="11"/>
      <c r="AE182" s="11"/>
      <c r="AF182" s="11"/>
      <c r="AG182" s="11"/>
      <c r="AH182" s="12"/>
      <c r="AI182" s="14">
        <f t="shared" si="24"/>
        <v>0</v>
      </c>
      <c r="AK182" s="13">
        <v>20</v>
      </c>
      <c r="AL182" s="10"/>
      <c r="AM182" s="11"/>
      <c r="AN182" s="11"/>
      <c r="AO182" s="11"/>
      <c r="AP182" s="11"/>
      <c r="AQ182" s="12"/>
      <c r="AR182" s="14">
        <f t="shared" si="25"/>
        <v>0</v>
      </c>
    </row>
    <row r="183" spans="1:44" x14ac:dyDescent="0.25">
      <c r="A183" s="6">
        <v>21</v>
      </c>
      <c r="B183" s="7"/>
      <c r="C183" s="1"/>
      <c r="D183" s="1"/>
      <c r="E183" s="1"/>
      <c r="F183" s="1"/>
      <c r="G183" s="8"/>
      <c r="H183" s="9">
        <f t="shared" si="21"/>
        <v>0</v>
      </c>
      <c r="J183" s="6">
        <v>21</v>
      </c>
      <c r="K183" s="7"/>
      <c r="L183" s="1"/>
      <c r="M183" s="1"/>
      <c r="N183" s="1"/>
      <c r="O183" s="1"/>
      <c r="P183" s="8"/>
      <c r="Q183" s="9">
        <f t="shared" si="22"/>
        <v>0</v>
      </c>
      <c r="S183" s="6">
        <v>21</v>
      </c>
      <c r="T183" s="7"/>
      <c r="U183" s="1"/>
      <c r="V183" s="1"/>
      <c r="W183" s="1"/>
      <c r="X183" s="1"/>
      <c r="Y183" s="8"/>
      <c r="Z183" s="9">
        <f t="shared" si="23"/>
        <v>0</v>
      </c>
      <c r="AB183" s="6">
        <v>21</v>
      </c>
      <c r="AC183" s="7"/>
      <c r="AD183" s="1"/>
      <c r="AE183" s="1"/>
      <c r="AF183" s="1"/>
      <c r="AG183" s="1"/>
      <c r="AH183" s="8"/>
      <c r="AI183" s="9">
        <f t="shared" si="24"/>
        <v>0</v>
      </c>
      <c r="AK183" s="6">
        <v>21</v>
      </c>
      <c r="AL183" s="7"/>
      <c r="AM183" s="1"/>
      <c r="AN183" s="1"/>
      <c r="AO183" s="1"/>
      <c r="AP183" s="1"/>
      <c r="AQ183" s="8"/>
      <c r="AR183" s="9">
        <f t="shared" si="25"/>
        <v>0</v>
      </c>
    </row>
    <row r="184" spans="1:44" x14ac:dyDescent="0.25">
      <c r="A184" s="6">
        <v>22</v>
      </c>
      <c r="B184" s="7"/>
      <c r="C184" s="1"/>
      <c r="D184" s="1"/>
      <c r="E184" s="1"/>
      <c r="F184" s="1"/>
      <c r="G184" s="8"/>
      <c r="H184" s="9">
        <f t="shared" si="21"/>
        <v>0</v>
      </c>
      <c r="J184" s="6">
        <v>22</v>
      </c>
      <c r="K184" s="7"/>
      <c r="L184" s="1"/>
      <c r="M184" s="1"/>
      <c r="N184" s="1"/>
      <c r="O184" s="1"/>
      <c r="P184" s="8"/>
      <c r="Q184" s="9">
        <f t="shared" si="22"/>
        <v>0</v>
      </c>
      <c r="S184" s="6">
        <v>22</v>
      </c>
      <c r="T184" s="7"/>
      <c r="U184" s="1"/>
      <c r="V184" s="1"/>
      <c r="W184" s="1"/>
      <c r="X184" s="1"/>
      <c r="Y184" s="8"/>
      <c r="Z184" s="9">
        <f t="shared" si="23"/>
        <v>0</v>
      </c>
      <c r="AB184" s="6">
        <v>22</v>
      </c>
      <c r="AC184" s="7"/>
      <c r="AD184" s="1"/>
      <c r="AE184" s="1"/>
      <c r="AF184" s="1"/>
      <c r="AG184" s="1"/>
      <c r="AH184" s="8"/>
      <c r="AI184" s="9">
        <f t="shared" si="24"/>
        <v>0</v>
      </c>
      <c r="AK184" s="6">
        <v>22</v>
      </c>
      <c r="AL184" s="7"/>
      <c r="AM184" s="1"/>
      <c r="AN184" s="1"/>
      <c r="AO184" s="1"/>
      <c r="AP184" s="1"/>
      <c r="AQ184" s="8"/>
      <c r="AR184" s="9">
        <f t="shared" si="25"/>
        <v>0</v>
      </c>
    </row>
    <row r="185" spans="1:44" x14ac:dyDescent="0.25">
      <c r="A185" s="6">
        <v>23</v>
      </c>
      <c r="B185" s="7"/>
      <c r="C185" s="1"/>
      <c r="D185" s="1"/>
      <c r="E185" s="1"/>
      <c r="F185" s="1"/>
      <c r="G185" s="8"/>
      <c r="H185" s="9">
        <f t="shared" si="21"/>
        <v>0</v>
      </c>
      <c r="J185" s="6">
        <v>23</v>
      </c>
      <c r="K185" s="7"/>
      <c r="L185" s="1"/>
      <c r="M185" s="1"/>
      <c r="N185" s="1"/>
      <c r="O185" s="1"/>
      <c r="P185" s="8"/>
      <c r="Q185" s="9">
        <f t="shared" si="22"/>
        <v>0</v>
      </c>
      <c r="S185" s="6">
        <v>23</v>
      </c>
      <c r="T185" s="7"/>
      <c r="U185" s="1"/>
      <c r="V185" s="1"/>
      <c r="W185" s="1"/>
      <c r="X185" s="1"/>
      <c r="Y185" s="8"/>
      <c r="Z185" s="9">
        <f t="shared" si="23"/>
        <v>0</v>
      </c>
      <c r="AB185" s="6">
        <v>23</v>
      </c>
      <c r="AC185" s="7"/>
      <c r="AD185" s="1"/>
      <c r="AE185" s="1"/>
      <c r="AF185" s="1"/>
      <c r="AG185" s="1"/>
      <c r="AH185" s="8"/>
      <c r="AI185" s="9">
        <f t="shared" si="24"/>
        <v>0</v>
      </c>
      <c r="AK185" s="6">
        <v>23</v>
      </c>
      <c r="AL185" s="7"/>
      <c r="AM185" s="1"/>
      <c r="AN185" s="1"/>
      <c r="AO185" s="1"/>
      <c r="AP185" s="1"/>
      <c r="AQ185" s="8"/>
      <c r="AR185" s="9">
        <f t="shared" si="25"/>
        <v>0</v>
      </c>
    </row>
    <row r="186" spans="1:44" x14ac:dyDescent="0.25">
      <c r="A186" s="6">
        <v>24</v>
      </c>
      <c r="B186" s="7"/>
      <c r="C186" s="1"/>
      <c r="D186" s="1"/>
      <c r="E186" s="1"/>
      <c r="F186" s="1"/>
      <c r="G186" s="8"/>
      <c r="H186" s="9">
        <f t="shared" si="21"/>
        <v>0</v>
      </c>
      <c r="J186" s="6">
        <v>24</v>
      </c>
      <c r="K186" s="7"/>
      <c r="L186" s="1"/>
      <c r="M186" s="1"/>
      <c r="N186" s="1"/>
      <c r="O186" s="1"/>
      <c r="P186" s="8"/>
      <c r="Q186" s="9">
        <f t="shared" si="22"/>
        <v>0</v>
      </c>
      <c r="S186" s="6">
        <v>24</v>
      </c>
      <c r="T186" s="7"/>
      <c r="U186" s="1"/>
      <c r="V186" s="1"/>
      <c r="W186" s="1"/>
      <c r="X186" s="1"/>
      <c r="Y186" s="8"/>
      <c r="Z186" s="9">
        <f t="shared" si="23"/>
        <v>0</v>
      </c>
      <c r="AB186" s="6">
        <v>24</v>
      </c>
      <c r="AC186" s="7"/>
      <c r="AD186" s="1"/>
      <c r="AE186" s="1"/>
      <c r="AF186" s="1"/>
      <c r="AG186" s="1"/>
      <c r="AH186" s="8"/>
      <c r="AI186" s="9">
        <f t="shared" si="24"/>
        <v>0</v>
      </c>
      <c r="AK186" s="6">
        <v>24</v>
      </c>
      <c r="AL186" s="7"/>
      <c r="AM186" s="1"/>
      <c r="AN186" s="1"/>
      <c r="AO186" s="1"/>
      <c r="AP186" s="1"/>
      <c r="AQ186" s="8"/>
      <c r="AR186" s="9">
        <f t="shared" si="25"/>
        <v>0</v>
      </c>
    </row>
    <row r="187" spans="1:44" x14ac:dyDescent="0.25">
      <c r="A187" s="6">
        <v>25</v>
      </c>
      <c r="B187" s="7"/>
      <c r="C187" s="1"/>
      <c r="D187" s="1"/>
      <c r="E187" s="1"/>
      <c r="F187" s="1"/>
      <c r="G187" s="8"/>
      <c r="H187" s="9">
        <f t="shared" si="21"/>
        <v>0</v>
      </c>
      <c r="J187" s="6">
        <v>25</v>
      </c>
      <c r="K187" s="7"/>
      <c r="L187" s="1"/>
      <c r="M187" s="1"/>
      <c r="N187" s="1"/>
      <c r="O187" s="1"/>
      <c r="P187" s="8"/>
      <c r="Q187" s="9">
        <f t="shared" si="22"/>
        <v>0</v>
      </c>
      <c r="S187" s="6">
        <v>25</v>
      </c>
      <c r="T187" s="7"/>
      <c r="U187" s="1"/>
      <c r="V187" s="1"/>
      <c r="W187" s="1"/>
      <c r="X187" s="1"/>
      <c r="Y187" s="8"/>
      <c r="Z187" s="9">
        <f t="shared" si="23"/>
        <v>0</v>
      </c>
      <c r="AB187" s="6">
        <v>25</v>
      </c>
      <c r="AC187" s="7"/>
      <c r="AD187" s="1"/>
      <c r="AE187" s="1"/>
      <c r="AF187" s="1"/>
      <c r="AG187" s="1"/>
      <c r="AH187" s="8"/>
      <c r="AI187" s="9">
        <f t="shared" si="24"/>
        <v>0</v>
      </c>
      <c r="AK187" s="6">
        <v>25</v>
      </c>
      <c r="AL187" s="7"/>
      <c r="AM187" s="1"/>
      <c r="AN187" s="1"/>
      <c r="AO187" s="1"/>
      <c r="AP187" s="1"/>
      <c r="AQ187" s="8"/>
      <c r="AR187" s="9">
        <f t="shared" si="25"/>
        <v>0</v>
      </c>
    </row>
    <row r="188" spans="1:44" x14ac:dyDescent="0.25">
      <c r="A188" s="6">
        <v>26</v>
      </c>
      <c r="B188" s="7"/>
      <c r="C188" s="1"/>
      <c r="D188" s="1"/>
      <c r="E188" s="1"/>
      <c r="F188" s="1"/>
      <c r="G188" s="8"/>
      <c r="H188" s="9">
        <f t="shared" si="21"/>
        <v>0</v>
      </c>
      <c r="J188" s="6">
        <v>26</v>
      </c>
      <c r="K188" s="7"/>
      <c r="L188" s="1"/>
      <c r="M188" s="1"/>
      <c r="N188" s="1"/>
      <c r="O188" s="1"/>
      <c r="P188" s="8"/>
      <c r="Q188" s="9">
        <f t="shared" si="22"/>
        <v>0</v>
      </c>
      <c r="S188" s="6">
        <v>26</v>
      </c>
      <c r="T188" s="7"/>
      <c r="U188" s="1"/>
      <c r="V188" s="1"/>
      <c r="W188" s="1"/>
      <c r="X188" s="1"/>
      <c r="Y188" s="8"/>
      <c r="Z188" s="9">
        <f t="shared" si="23"/>
        <v>0</v>
      </c>
      <c r="AB188" s="6">
        <v>26</v>
      </c>
      <c r="AC188" s="7"/>
      <c r="AD188" s="1"/>
      <c r="AE188" s="1"/>
      <c r="AF188" s="1"/>
      <c r="AG188" s="1"/>
      <c r="AH188" s="8"/>
      <c r="AI188" s="9">
        <f t="shared" si="24"/>
        <v>0</v>
      </c>
      <c r="AK188" s="6">
        <v>26</v>
      </c>
      <c r="AL188" s="7"/>
      <c r="AM188" s="1"/>
      <c r="AN188" s="1"/>
      <c r="AO188" s="1"/>
      <c r="AP188" s="1"/>
      <c r="AQ188" s="8"/>
      <c r="AR188" s="9">
        <f t="shared" si="25"/>
        <v>0</v>
      </c>
    </row>
    <row r="189" spans="1:44" x14ac:dyDescent="0.25">
      <c r="A189" s="6">
        <v>27</v>
      </c>
      <c r="B189" s="7"/>
      <c r="C189" s="1"/>
      <c r="D189" s="1"/>
      <c r="E189" s="1"/>
      <c r="F189" s="1"/>
      <c r="G189" s="8"/>
      <c r="H189" s="9">
        <f t="shared" si="21"/>
        <v>0</v>
      </c>
      <c r="J189" s="6">
        <v>27</v>
      </c>
      <c r="K189" s="7"/>
      <c r="L189" s="1"/>
      <c r="M189" s="1"/>
      <c r="N189" s="1"/>
      <c r="O189" s="1"/>
      <c r="P189" s="8"/>
      <c r="Q189" s="9">
        <f t="shared" si="22"/>
        <v>0</v>
      </c>
      <c r="S189" s="6">
        <v>27</v>
      </c>
      <c r="T189" s="7"/>
      <c r="U189" s="1"/>
      <c r="V189" s="1"/>
      <c r="W189" s="1"/>
      <c r="X189" s="1"/>
      <c r="Y189" s="8"/>
      <c r="Z189" s="9">
        <f t="shared" si="23"/>
        <v>0</v>
      </c>
      <c r="AB189" s="6">
        <v>27</v>
      </c>
      <c r="AC189" s="7"/>
      <c r="AD189" s="1"/>
      <c r="AE189" s="1"/>
      <c r="AF189" s="1"/>
      <c r="AG189" s="1"/>
      <c r="AH189" s="8"/>
      <c r="AI189" s="9">
        <f t="shared" si="24"/>
        <v>0</v>
      </c>
      <c r="AK189" s="6">
        <v>27</v>
      </c>
      <c r="AL189" s="7"/>
      <c r="AM189" s="1"/>
      <c r="AN189" s="1"/>
      <c r="AO189" s="1"/>
      <c r="AP189" s="1"/>
      <c r="AQ189" s="8"/>
      <c r="AR189" s="9">
        <f t="shared" si="25"/>
        <v>0</v>
      </c>
    </row>
    <row r="190" spans="1:44" x14ac:dyDescent="0.25">
      <c r="A190" s="6">
        <v>28</v>
      </c>
      <c r="B190" s="7"/>
      <c r="C190" s="1"/>
      <c r="D190" s="1"/>
      <c r="E190" s="1"/>
      <c r="F190" s="1"/>
      <c r="G190" s="8"/>
      <c r="H190" s="9">
        <f t="shared" si="21"/>
        <v>0</v>
      </c>
      <c r="J190" s="6">
        <v>28</v>
      </c>
      <c r="K190" s="7"/>
      <c r="L190" s="1"/>
      <c r="M190" s="1"/>
      <c r="N190" s="1"/>
      <c r="O190" s="1"/>
      <c r="P190" s="8"/>
      <c r="Q190" s="9">
        <f t="shared" si="22"/>
        <v>0</v>
      </c>
      <c r="S190" s="6">
        <v>28</v>
      </c>
      <c r="T190" s="7"/>
      <c r="U190" s="1"/>
      <c r="V190" s="1"/>
      <c r="W190" s="1"/>
      <c r="X190" s="1"/>
      <c r="Y190" s="8"/>
      <c r="Z190" s="9">
        <f t="shared" si="23"/>
        <v>0</v>
      </c>
      <c r="AB190" s="6">
        <v>28</v>
      </c>
      <c r="AC190" s="7"/>
      <c r="AD190" s="1"/>
      <c r="AE190" s="1"/>
      <c r="AF190" s="1"/>
      <c r="AG190" s="1"/>
      <c r="AH190" s="8"/>
      <c r="AI190" s="9">
        <f t="shared" si="24"/>
        <v>0</v>
      </c>
      <c r="AK190" s="6">
        <v>28</v>
      </c>
      <c r="AL190" s="7"/>
      <c r="AM190" s="1"/>
      <c r="AN190" s="1"/>
      <c r="AO190" s="1"/>
      <c r="AP190" s="1"/>
      <c r="AQ190" s="8"/>
      <c r="AR190" s="9">
        <f t="shared" si="25"/>
        <v>0</v>
      </c>
    </row>
    <row r="191" spans="1:44" x14ac:dyDescent="0.25">
      <c r="A191" s="6">
        <v>29</v>
      </c>
      <c r="B191" s="7"/>
      <c r="C191" s="1"/>
      <c r="D191" s="1"/>
      <c r="E191" s="1"/>
      <c r="F191" s="1"/>
      <c r="G191" s="8"/>
      <c r="H191" s="9">
        <f t="shared" si="21"/>
        <v>0</v>
      </c>
      <c r="J191" s="6">
        <v>29</v>
      </c>
      <c r="K191" s="7"/>
      <c r="L191" s="1"/>
      <c r="M191" s="1"/>
      <c r="N191" s="1"/>
      <c r="O191" s="1"/>
      <c r="P191" s="8"/>
      <c r="Q191" s="9">
        <f t="shared" si="22"/>
        <v>0</v>
      </c>
      <c r="S191" s="6">
        <v>29</v>
      </c>
      <c r="T191" s="7"/>
      <c r="U191" s="1"/>
      <c r="V191" s="1"/>
      <c r="W191" s="1"/>
      <c r="X191" s="1"/>
      <c r="Y191" s="8"/>
      <c r="Z191" s="9">
        <f t="shared" si="23"/>
        <v>0</v>
      </c>
      <c r="AB191" s="6">
        <v>29</v>
      </c>
      <c r="AC191" s="7"/>
      <c r="AD191" s="1"/>
      <c r="AE191" s="1"/>
      <c r="AF191" s="1"/>
      <c r="AG191" s="1"/>
      <c r="AH191" s="8"/>
      <c r="AI191" s="9">
        <f t="shared" si="24"/>
        <v>0</v>
      </c>
      <c r="AK191" s="6">
        <v>29</v>
      </c>
      <c r="AL191" s="7"/>
      <c r="AM191" s="1"/>
      <c r="AN191" s="1"/>
      <c r="AO191" s="1"/>
      <c r="AP191" s="1"/>
      <c r="AQ191" s="8"/>
      <c r="AR191" s="9">
        <f t="shared" si="25"/>
        <v>0</v>
      </c>
    </row>
    <row r="192" spans="1:44" ht="15.75" thickBot="1" x14ac:dyDescent="0.3">
      <c r="A192" s="6">
        <v>30</v>
      </c>
      <c r="B192" s="10"/>
      <c r="C192" s="11"/>
      <c r="D192" s="11"/>
      <c r="E192" s="11"/>
      <c r="F192" s="11"/>
      <c r="G192" s="12"/>
      <c r="H192" s="9">
        <f t="shared" si="21"/>
        <v>0</v>
      </c>
      <c r="J192" s="6">
        <v>30</v>
      </c>
      <c r="K192" s="10"/>
      <c r="L192" s="11"/>
      <c r="M192" s="11"/>
      <c r="N192" s="11"/>
      <c r="O192" s="11"/>
      <c r="P192" s="12"/>
      <c r="Q192" s="9">
        <f t="shared" si="22"/>
        <v>0</v>
      </c>
      <c r="S192" s="6">
        <v>30</v>
      </c>
      <c r="T192" s="10"/>
      <c r="U192" s="11"/>
      <c r="V192" s="11"/>
      <c r="W192" s="11"/>
      <c r="X192" s="11"/>
      <c r="Y192" s="12"/>
      <c r="Z192" s="9">
        <f t="shared" si="23"/>
        <v>0</v>
      </c>
      <c r="AB192" s="6">
        <v>30</v>
      </c>
      <c r="AC192" s="10"/>
      <c r="AD192" s="11"/>
      <c r="AE192" s="11"/>
      <c r="AF192" s="11"/>
      <c r="AG192" s="11"/>
      <c r="AH192" s="12"/>
      <c r="AI192" s="9">
        <f t="shared" si="24"/>
        <v>0</v>
      </c>
      <c r="AK192" s="6">
        <v>30</v>
      </c>
      <c r="AL192" s="10"/>
      <c r="AM192" s="11"/>
      <c r="AN192" s="11"/>
      <c r="AO192" s="11"/>
      <c r="AP192" s="11"/>
      <c r="AQ192" s="12"/>
      <c r="AR192" s="9">
        <f t="shared" si="25"/>
        <v>0</v>
      </c>
    </row>
  </sheetData>
  <mergeCells count="177">
    <mergeCell ref="A3:E3"/>
    <mergeCell ref="F3:H3"/>
    <mergeCell ref="I3:J3"/>
    <mergeCell ref="AG58:AI58"/>
    <mergeCell ref="AP58:AR58"/>
    <mergeCell ref="AB58:AE58"/>
    <mergeCell ref="S58:V58"/>
    <mergeCell ref="AG24:AI24"/>
    <mergeCell ref="AB25:AF25"/>
    <mergeCell ref="AG25:AI25"/>
    <mergeCell ref="AP24:AR24"/>
    <mergeCell ref="AK25:AO25"/>
    <mergeCell ref="AP25:AR25"/>
    <mergeCell ref="X24:Z24"/>
    <mergeCell ref="S25:W25"/>
    <mergeCell ref="X25:Z25"/>
    <mergeCell ref="AG59:AI59"/>
    <mergeCell ref="AK59:AO59"/>
    <mergeCell ref="AP59:AR59"/>
    <mergeCell ref="F92:H92"/>
    <mergeCell ref="O92:Q92"/>
    <mergeCell ref="X92:Z92"/>
    <mergeCell ref="AG92:AI92"/>
    <mergeCell ref="AP92:AR92"/>
    <mergeCell ref="AK92:AN92"/>
    <mergeCell ref="F59:H59"/>
    <mergeCell ref="J59:N59"/>
    <mergeCell ref="O59:Q59"/>
    <mergeCell ref="S59:W59"/>
    <mergeCell ref="X59:Z59"/>
    <mergeCell ref="AP160:AR160"/>
    <mergeCell ref="AK160:AN160"/>
    <mergeCell ref="A127:E127"/>
    <mergeCell ref="F127:H127"/>
    <mergeCell ref="J127:N127"/>
    <mergeCell ref="O127:Q127"/>
    <mergeCell ref="S127:W127"/>
    <mergeCell ref="X127:Z127"/>
    <mergeCell ref="AB93:AF93"/>
    <mergeCell ref="AG93:AI93"/>
    <mergeCell ref="AK93:AO93"/>
    <mergeCell ref="AP93:AR93"/>
    <mergeCell ref="F126:H126"/>
    <mergeCell ref="O126:Q126"/>
    <mergeCell ref="X126:Z126"/>
    <mergeCell ref="AG126:AI126"/>
    <mergeCell ref="AP126:AR126"/>
    <mergeCell ref="AK126:AN126"/>
    <mergeCell ref="A93:E93"/>
    <mergeCell ref="F93:H93"/>
    <mergeCell ref="J93:N93"/>
    <mergeCell ref="O93:Q93"/>
    <mergeCell ref="S93:W93"/>
    <mergeCell ref="X93:Z93"/>
    <mergeCell ref="AB161:AF161"/>
    <mergeCell ref="AG161:AI161"/>
    <mergeCell ref="AK161:AO161"/>
    <mergeCell ref="AP161:AR161"/>
    <mergeCell ref="A24:D24"/>
    <mergeCell ref="J24:M24"/>
    <mergeCell ref="S24:V24"/>
    <mergeCell ref="AB24:AE24"/>
    <mergeCell ref="AK24:AN24"/>
    <mergeCell ref="AK58:AN58"/>
    <mergeCell ref="A161:E161"/>
    <mergeCell ref="F161:H161"/>
    <mergeCell ref="J161:N161"/>
    <mergeCell ref="O161:Q161"/>
    <mergeCell ref="S161:W161"/>
    <mergeCell ref="X161:Z161"/>
    <mergeCell ref="AB127:AF127"/>
    <mergeCell ref="AG127:AI127"/>
    <mergeCell ref="AK127:AO127"/>
    <mergeCell ref="AP127:AR127"/>
    <mergeCell ref="F160:H160"/>
    <mergeCell ref="O160:Q160"/>
    <mergeCell ref="X160:Z160"/>
    <mergeCell ref="AG160:AI160"/>
    <mergeCell ref="A160:D160"/>
    <mergeCell ref="J160:M160"/>
    <mergeCell ref="S160:V160"/>
    <mergeCell ref="AB160:AE160"/>
    <mergeCell ref="J58:M58"/>
    <mergeCell ref="A58:D58"/>
    <mergeCell ref="A92:D92"/>
    <mergeCell ref="J92:M92"/>
    <mergeCell ref="S92:V92"/>
    <mergeCell ref="AB92:AE92"/>
    <mergeCell ref="AB59:AF59"/>
    <mergeCell ref="A59:E59"/>
    <mergeCell ref="F58:H58"/>
    <mergeCell ref="O58:Q58"/>
    <mergeCell ref="X58:Z58"/>
    <mergeCell ref="F4:H4"/>
    <mergeCell ref="I4:J4"/>
    <mergeCell ref="A5:E5"/>
    <mergeCell ref="F5:H5"/>
    <mergeCell ref="I5:J5"/>
    <mergeCell ref="A126:D126"/>
    <mergeCell ref="J126:M126"/>
    <mergeCell ref="S126:V126"/>
    <mergeCell ref="AB126:AE126"/>
    <mergeCell ref="F24:H24"/>
    <mergeCell ref="F25:H25"/>
    <mergeCell ref="O24:Q24"/>
    <mergeCell ref="J25:N25"/>
    <mergeCell ref="O25:Q25"/>
    <mergeCell ref="A25:E25"/>
    <mergeCell ref="F10:H10"/>
    <mergeCell ref="I10:J10"/>
    <mergeCell ref="A11:E11"/>
    <mergeCell ref="F11:H11"/>
    <mergeCell ref="I11:J11"/>
    <mergeCell ref="K2:L2"/>
    <mergeCell ref="K3:L3"/>
    <mergeCell ref="K4:L4"/>
    <mergeCell ref="K5:L5"/>
    <mergeCell ref="K6:L6"/>
    <mergeCell ref="K7:L7"/>
    <mergeCell ref="A8:E8"/>
    <mergeCell ref="F8:H8"/>
    <mergeCell ref="I8:J8"/>
    <mergeCell ref="A9:E9"/>
    <mergeCell ref="F9:H9"/>
    <mergeCell ref="I9:J9"/>
    <mergeCell ref="A6:E6"/>
    <mergeCell ref="F6:H6"/>
    <mergeCell ref="I6:J6"/>
    <mergeCell ref="A7:E7"/>
    <mergeCell ref="F7:H7"/>
    <mergeCell ref="I7:J7"/>
    <mergeCell ref="A4:E4"/>
    <mergeCell ref="A18:E18"/>
    <mergeCell ref="F18:H18"/>
    <mergeCell ref="I18:J18"/>
    <mergeCell ref="A16:E16"/>
    <mergeCell ref="F16:H16"/>
    <mergeCell ref="I16:J16"/>
    <mergeCell ref="A17:E17"/>
    <mergeCell ref="F17:H17"/>
    <mergeCell ref="I17:J17"/>
    <mergeCell ref="A21:E21"/>
    <mergeCell ref="F21:H21"/>
    <mergeCell ref="I21:J21"/>
    <mergeCell ref="A22:E22"/>
    <mergeCell ref="F22:H22"/>
    <mergeCell ref="I22:J22"/>
    <mergeCell ref="A19:E19"/>
    <mergeCell ref="F19:H19"/>
    <mergeCell ref="I19:J19"/>
    <mergeCell ref="A20:E20"/>
    <mergeCell ref="F20:H20"/>
    <mergeCell ref="I20:J20"/>
    <mergeCell ref="K15:L15"/>
    <mergeCell ref="K16:L16"/>
    <mergeCell ref="K17:L17"/>
    <mergeCell ref="A1:L1"/>
    <mergeCell ref="K10:L10"/>
    <mergeCell ref="K11:L11"/>
    <mergeCell ref="K12:L12"/>
    <mergeCell ref="K13:L13"/>
    <mergeCell ref="K14:L14"/>
    <mergeCell ref="A14:E14"/>
    <mergeCell ref="F14:H14"/>
    <mergeCell ref="I14:J14"/>
    <mergeCell ref="A15:E15"/>
    <mergeCell ref="F15:H15"/>
    <mergeCell ref="I15:J15"/>
    <mergeCell ref="A12:E12"/>
    <mergeCell ref="F12:H12"/>
    <mergeCell ref="I12:J12"/>
    <mergeCell ref="A13:E13"/>
    <mergeCell ref="F13:H13"/>
    <mergeCell ref="I13:J13"/>
    <mergeCell ref="K8:L8"/>
    <mergeCell ref="K9:L9"/>
    <mergeCell ref="A10:E10"/>
  </mergeCells>
  <pageMargins left="0.7" right="0.7" top="0.75" bottom="0.75" header="0.3" footer="0.3"/>
  <pageSetup paperSize="9" scale="69" orientation="landscape" r:id="rId1"/>
  <rowBreaks count="5" manualBreakCount="5">
    <brk id="23" max="16383" man="1"/>
    <brk id="57" max="16383" man="1"/>
    <brk id="91" max="16383" man="1"/>
    <brk id="125" max="16383" man="1"/>
    <brk id="159" max="16383" man="1"/>
  </rowBreaks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8B71-AD76-424C-91D9-9A5072A25380}">
  <dimension ref="A1:D17"/>
  <sheetViews>
    <sheetView workbookViewId="0">
      <selection activeCell="B8" sqref="B8"/>
    </sheetView>
  </sheetViews>
  <sheetFormatPr defaultRowHeight="15" x14ac:dyDescent="0.25"/>
  <cols>
    <col min="1" max="1" width="18.85546875" bestFit="1" customWidth="1"/>
  </cols>
  <sheetData>
    <row r="1" spans="1:4" ht="31.5" x14ac:dyDescent="0.5">
      <c r="A1" s="15" t="s">
        <v>24</v>
      </c>
      <c r="B1" s="15"/>
      <c r="C1" s="15"/>
      <c r="D1" s="15"/>
    </row>
    <row r="3" spans="1:4" x14ac:dyDescent="0.25">
      <c r="A3" s="16" t="s">
        <v>25</v>
      </c>
      <c r="B3" s="16" t="s">
        <v>28</v>
      </c>
      <c r="C3" s="16" t="s">
        <v>26</v>
      </c>
      <c r="D3" s="16" t="s">
        <v>27</v>
      </c>
    </row>
    <row r="4" spans="1:4" x14ac:dyDescent="0.25">
      <c r="A4" s="17" t="s">
        <v>3</v>
      </c>
      <c r="B4" s="17">
        <v>1165</v>
      </c>
      <c r="C4" s="17">
        <v>20</v>
      </c>
      <c r="D4" s="17">
        <v>1</v>
      </c>
    </row>
    <row r="5" spans="1:4" x14ac:dyDescent="0.25">
      <c r="A5" s="17" t="s">
        <v>8</v>
      </c>
      <c r="B5" s="17">
        <v>1164</v>
      </c>
      <c r="C5" s="17">
        <v>28</v>
      </c>
      <c r="D5" s="17">
        <v>2</v>
      </c>
    </row>
    <row r="6" spans="1:4" x14ac:dyDescent="0.25">
      <c r="A6" s="17" t="s">
        <v>12</v>
      </c>
      <c r="B6" s="17">
        <v>1162</v>
      </c>
      <c r="C6" s="17">
        <v>20</v>
      </c>
      <c r="D6" s="17">
        <v>3</v>
      </c>
    </row>
    <row r="7" spans="1:4" x14ac:dyDescent="0.25">
      <c r="A7" s="17" t="s">
        <v>2</v>
      </c>
      <c r="B7" s="17">
        <v>1137</v>
      </c>
      <c r="C7" s="17">
        <v>20</v>
      </c>
      <c r="D7" s="17">
        <v>4</v>
      </c>
    </row>
    <row r="8" spans="1:4" x14ac:dyDescent="0.25">
      <c r="A8" s="17" t="s">
        <v>7</v>
      </c>
      <c r="B8" s="17">
        <v>1136</v>
      </c>
      <c r="C8" s="17">
        <v>24</v>
      </c>
      <c r="D8" s="17">
        <v>5</v>
      </c>
    </row>
    <row r="9" spans="1:4" x14ac:dyDescent="0.25">
      <c r="A9" s="17" t="s">
        <v>5</v>
      </c>
      <c r="B9" s="17">
        <v>1128</v>
      </c>
      <c r="C9" s="17">
        <v>20</v>
      </c>
      <c r="D9" s="17">
        <v>6</v>
      </c>
    </row>
    <row r="10" spans="1:4" x14ac:dyDescent="0.25">
      <c r="A10" s="17" t="s">
        <v>10</v>
      </c>
      <c r="B10" s="17">
        <v>1116</v>
      </c>
      <c r="C10" s="17">
        <v>25</v>
      </c>
      <c r="D10" s="17">
        <v>7</v>
      </c>
    </row>
    <row r="11" spans="1:4" x14ac:dyDescent="0.25">
      <c r="A11" s="17" t="s">
        <v>4</v>
      </c>
      <c r="B11" s="17">
        <v>1110</v>
      </c>
      <c r="C11" s="17">
        <v>24</v>
      </c>
      <c r="D11" s="17">
        <v>8</v>
      </c>
    </row>
    <row r="12" spans="1:4" x14ac:dyDescent="0.25">
      <c r="A12" s="17" t="s">
        <v>9</v>
      </c>
      <c r="B12" s="17">
        <v>1094</v>
      </c>
      <c r="C12" s="17">
        <v>22</v>
      </c>
      <c r="D12" s="17">
        <v>9</v>
      </c>
    </row>
    <row r="13" spans="1:4" x14ac:dyDescent="0.25">
      <c r="A13" s="17" t="s">
        <v>11</v>
      </c>
      <c r="B13" s="17">
        <v>1072</v>
      </c>
      <c r="C13" s="17">
        <v>20</v>
      </c>
      <c r="D13" s="17">
        <v>10</v>
      </c>
    </row>
    <row r="14" spans="1:4" x14ac:dyDescent="0.25">
      <c r="A14" s="17" t="s">
        <v>6</v>
      </c>
      <c r="B14" s="17">
        <v>1016</v>
      </c>
      <c r="C14" s="17">
        <v>20</v>
      </c>
      <c r="D14" s="17">
        <v>11</v>
      </c>
    </row>
    <row r="15" spans="1:4" x14ac:dyDescent="0.25">
      <c r="A15" s="17" t="s">
        <v>13</v>
      </c>
      <c r="B15" s="17">
        <v>937</v>
      </c>
      <c r="C15" s="17">
        <v>20</v>
      </c>
      <c r="D15" s="17">
        <v>12</v>
      </c>
    </row>
    <row r="16" spans="1:4" x14ac:dyDescent="0.25">
      <c r="A16" s="17" t="s">
        <v>0</v>
      </c>
      <c r="B16" s="17">
        <v>273</v>
      </c>
      <c r="C16" s="17">
        <v>5</v>
      </c>
      <c r="D16" s="17" t="s">
        <v>29</v>
      </c>
    </row>
    <row r="17" spans="1:4" x14ac:dyDescent="0.25">
      <c r="A17" s="17" t="s">
        <v>1</v>
      </c>
      <c r="B17" s="17">
        <v>145</v>
      </c>
      <c r="C17" s="17">
        <v>3</v>
      </c>
      <c r="D17" s="17" t="s">
        <v>29</v>
      </c>
    </row>
  </sheetData>
  <autoFilter ref="A3:D17" xr:uid="{0AAF8B71-AD76-424C-91D9-9A5072A25380}">
    <sortState xmlns:xlrd2="http://schemas.microsoft.com/office/spreadsheetml/2017/richdata2" ref="A4:D17">
      <sortCondition descending="1" ref="B3:B1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Persoonlijk</vt:lpstr>
      <vt:lpstr>Uitslag</vt:lpstr>
    </vt:vector>
  </TitlesOfParts>
  <Company>Hunter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</dc:creator>
  <cp:lastModifiedBy>g j</cp:lastModifiedBy>
  <cp:lastPrinted>2024-11-02T12:29:42Z</cp:lastPrinted>
  <dcterms:created xsi:type="dcterms:W3CDTF">2020-10-06T21:24:51Z</dcterms:created>
  <dcterms:modified xsi:type="dcterms:W3CDTF">2025-01-02T19:33:09Z</dcterms:modified>
</cp:coreProperties>
</file>